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Gala/Desktop/NATATION/2. Groupes et créneaux/Saison 2026 - 2027/"/>
    </mc:Choice>
  </mc:AlternateContent>
  <xr:revisionPtr revIDLastSave="0" documentId="8_{10AA0268-138B-486D-AACE-365738D57E7F}" xr6:coauthVersionLast="47" xr6:coauthVersionMax="47" xr10:uidLastSave="{00000000-0000-0000-0000-000000000000}"/>
  <bookViews>
    <workbookView xWindow="0" yWindow="500" windowWidth="25600" windowHeight="14280" firstSheet="1" activeTab="1" xr2:uid="{A43D08E3-90DA-B34A-AA7C-CF357A1FB092}"/>
  </bookViews>
  <sheets>
    <sheet name="LISTE" sheetId="24" r:id="rId1"/>
    <sheet name="Evol Nbre" sheetId="15" r:id="rId2"/>
    <sheet name="TCD" sheetId="14" r:id="rId3"/>
    <sheet name="TARIF 2026" sheetId="12" r:id="rId4"/>
    <sheet name="Creneaux 2026-2027" sheetId="22" r:id="rId5"/>
    <sheet name="Planning annuel" sheetId="26" r:id="rId6"/>
    <sheet name="Planning liste" sheetId="27" r:id="rId7"/>
    <sheet name="Vacances" sheetId="19" r:id="rId8"/>
    <sheet name="Liste de Meeting" sheetId="18" r:id="rId9"/>
  </sheets>
  <externalReferences>
    <externalReference r:id="rId10"/>
  </externalReferences>
  <definedNames>
    <definedName name="_xlnm._FilterDatabase" localSheetId="0" hidden="1">LISTE!$A$1:$BD$177</definedName>
    <definedName name="_xlnm._FilterDatabase" localSheetId="6" hidden="1">'Planning liste'!$A$3:$E$3</definedName>
    <definedName name="aout" localSheetId="4">'[1]1er sem'!#REF!</definedName>
    <definedName name="aout">'[1]1er sem'!#REF!</definedName>
    <definedName name="avril" localSheetId="4">'[1]1er sem'!#REF!</definedName>
    <definedName name="avril">'[1]1er sem'!#REF!</definedName>
    <definedName name="fevrier" localSheetId="4">'[1]1er sem'!#REF!</definedName>
    <definedName name="fevrier">'[1]1er sem'!#REF!</definedName>
    <definedName name="janvier" localSheetId="4">'[1]1er sem'!#REF!</definedName>
    <definedName name="janvier">'[1]1er sem'!#REF!</definedName>
    <definedName name="juillet" localSheetId="4">'[1]1er sem'!#REF!</definedName>
    <definedName name="juillet">'[1]1er sem'!#REF!</definedName>
    <definedName name="juin">'[1]1er sem'!#REF!</definedName>
    <definedName name="mai">'[1]1er sem'!#REF!</definedName>
    <definedName name="mars">'[1]1er sem'!#REF!</definedName>
    <definedName name="_xlnm.Print_Area" localSheetId="1">'Evol Nbre'!$A$1:$L$27</definedName>
    <definedName name="_xlnm.Print_Area" localSheetId="3">'TARIF 2026'!$A$1:$E$31</definedName>
    <definedName name="_xlnm.Print_Area" localSheetId="4">'Creneaux 2026-2027'!$A$1:$F$82</definedName>
  </definedNames>
  <calcPr calcId="191028"/>
  <pivotCaches>
    <pivotCache cacheId="852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5" l="1"/>
  <c r="K16" i="15"/>
  <c r="K10" i="15"/>
  <c r="K31" i="15" s="1"/>
  <c r="K4" i="15"/>
  <c r="K32" i="15" s="1"/>
  <c r="L25" i="15"/>
  <c r="L26" i="15"/>
  <c r="L23" i="15"/>
  <c r="L22" i="15"/>
  <c r="L21" i="15"/>
  <c r="L20" i="15"/>
  <c r="L18" i="15"/>
  <c r="L17" i="15"/>
  <c r="L15" i="15"/>
  <c r="L13" i="15"/>
  <c r="L12" i="15"/>
  <c r="L11" i="15"/>
  <c r="L9" i="15"/>
  <c r="L8" i="15"/>
  <c r="L7" i="15"/>
  <c r="L6" i="15"/>
  <c r="L5" i="15"/>
  <c r="D14" i="19"/>
  <c r="J19" i="15"/>
  <c r="I19" i="15"/>
  <c r="H19" i="15"/>
  <c r="G19" i="15"/>
  <c r="F19" i="15"/>
  <c r="E19" i="15"/>
  <c r="D19" i="15"/>
  <c r="C19" i="15"/>
  <c r="B19" i="15"/>
  <c r="J16" i="15"/>
  <c r="I16" i="15"/>
  <c r="H16" i="15"/>
  <c r="G16" i="15"/>
  <c r="F16" i="15"/>
  <c r="E16" i="15"/>
  <c r="D16" i="15"/>
  <c r="C16" i="15"/>
  <c r="B16" i="15"/>
  <c r="J10" i="15"/>
  <c r="J31" i="15" s="1"/>
  <c r="I10" i="15"/>
  <c r="I31" i="15" s="1"/>
  <c r="H10" i="15"/>
  <c r="H31" i="15" s="1"/>
  <c r="G10" i="15"/>
  <c r="G31" i="15" s="1"/>
  <c r="F10" i="15"/>
  <c r="F31" i="15" s="1"/>
  <c r="E10" i="15"/>
  <c r="E31" i="15" s="1"/>
  <c r="D10" i="15"/>
  <c r="D31" i="15" s="1"/>
  <c r="C10" i="15"/>
  <c r="C31" i="15" s="1"/>
  <c r="B10" i="15"/>
  <c r="B31" i="15" s="1"/>
  <c r="J4" i="15"/>
  <c r="I4" i="15"/>
  <c r="I32" i="15" s="1"/>
  <c r="H4" i="15"/>
  <c r="H32" i="15" s="1"/>
  <c r="G4" i="15"/>
  <c r="G32" i="15" s="1"/>
  <c r="F4" i="15"/>
  <c r="E4" i="15"/>
  <c r="E32" i="15" s="1"/>
  <c r="D4" i="15"/>
  <c r="D32" i="15" s="1"/>
  <c r="C4" i="15"/>
  <c r="C32" i="15" s="1"/>
  <c r="B4" i="15"/>
  <c r="L19" i="15" l="1"/>
  <c r="K14" i="15"/>
  <c r="L16" i="15"/>
  <c r="I14" i="15"/>
  <c r="I38" i="15" s="1"/>
  <c r="L10" i="15"/>
  <c r="M10" i="15" s="1"/>
  <c r="C14" i="15"/>
  <c r="C30" i="15" s="1"/>
  <c r="G14" i="15"/>
  <c r="G30" i="15" s="1"/>
  <c r="L4" i="15"/>
  <c r="M4" i="15" s="1"/>
  <c r="E14" i="15"/>
  <c r="E38" i="15" s="1"/>
  <c r="C40" i="15"/>
  <c r="C39" i="15"/>
  <c r="G39" i="15"/>
  <c r="B32" i="15"/>
  <c r="F32" i="15"/>
  <c r="J32" i="15"/>
  <c r="C41" i="15"/>
  <c r="B14" i="15"/>
  <c r="B40" i="15" s="1"/>
  <c r="F14" i="15"/>
  <c r="F40" i="15" s="1"/>
  <c r="J14" i="15"/>
  <c r="C38" i="15"/>
  <c r="D14" i="15"/>
  <c r="D27" i="15" s="1"/>
  <c r="D36" i="15" s="1"/>
  <c r="H14" i="15"/>
  <c r="H40" i="15" s="1"/>
  <c r="K27" i="15" l="1"/>
  <c r="K30" i="15"/>
  <c r="K38" i="15"/>
  <c r="K40" i="15"/>
  <c r="K41" i="15"/>
  <c r="K39" i="15"/>
  <c r="K34" i="15"/>
  <c r="K36" i="15"/>
  <c r="K35" i="15"/>
  <c r="I27" i="15"/>
  <c r="I35" i="15" s="1"/>
  <c r="G38" i="15"/>
  <c r="G27" i="15"/>
  <c r="G36" i="15" s="1"/>
  <c r="I39" i="15"/>
  <c r="I41" i="15"/>
  <c r="I30" i="15"/>
  <c r="G41" i="15"/>
  <c r="G40" i="15"/>
  <c r="I40" i="15"/>
  <c r="C27" i="15"/>
  <c r="C35" i="15" s="1"/>
  <c r="E39" i="15"/>
  <c r="E41" i="15"/>
  <c r="E27" i="15"/>
  <c r="E35" i="15" s="1"/>
  <c r="E30" i="15"/>
  <c r="G34" i="15"/>
  <c r="F39" i="15"/>
  <c r="J40" i="15"/>
  <c r="L14" i="15"/>
  <c r="M14" i="15" s="1"/>
  <c r="D39" i="15"/>
  <c r="D40" i="15"/>
  <c r="H27" i="15"/>
  <c r="H36" i="15" s="1"/>
  <c r="B39" i="15"/>
  <c r="E40" i="15"/>
  <c r="H38" i="15"/>
  <c r="H41" i="15"/>
  <c r="H30" i="15"/>
  <c r="B41" i="15"/>
  <c r="B30" i="15"/>
  <c r="B38" i="15"/>
  <c r="G35" i="15"/>
  <c r="B27" i="15"/>
  <c r="B35" i="15" s="1"/>
  <c r="C36" i="15"/>
  <c r="C34" i="15"/>
  <c r="H39" i="15"/>
  <c r="F41" i="15"/>
  <c r="F30" i="15"/>
  <c r="F38" i="15"/>
  <c r="F27" i="15"/>
  <c r="F35" i="15" s="1"/>
  <c r="D35" i="15"/>
  <c r="D38" i="15"/>
  <c r="D41" i="15"/>
  <c r="D30" i="15"/>
  <c r="D34" i="15" s="1"/>
  <c r="E34" i="15"/>
  <c r="J39" i="15"/>
  <c r="J41" i="15"/>
  <c r="J30" i="15"/>
  <c r="J38" i="15"/>
  <c r="J27" i="15"/>
  <c r="H35" i="15" l="1"/>
  <c r="I36" i="15"/>
  <c r="I34" i="15"/>
  <c r="H34" i="15"/>
  <c r="E36" i="15"/>
  <c r="J36" i="15"/>
  <c r="L27" i="15"/>
  <c r="M27" i="15" s="1"/>
  <c r="F36" i="15"/>
  <c r="F34" i="15"/>
  <c r="J34" i="15"/>
  <c r="J35" i="15"/>
  <c r="B34" i="15"/>
  <c r="B36" i="15"/>
</calcChain>
</file>

<file path=xl/sharedStrings.xml><?xml version="1.0" encoding="utf-8"?>
<sst xmlns="http://schemas.openxmlformats.org/spreadsheetml/2006/main" count="17038" uniqueCount="2056">
  <si>
    <t>Prénom</t>
  </si>
  <si>
    <t>Nom</t>
  </si>
  <si>
    <t>Nom de naissance</t>
  </si>
  <si>
    <t>Entreprise</t>
  </si>
  <si>
    <t>E-mail</t>
  </si>
  <si>
    <t>Téléphone Fixe</t>
  </si>
  <si>
    <t>Portable</t>
  </si>
  <si>
    <t>N° de licence</t>
  </si>
  <si>
    <t>date de naissance (jj/mm/aaaa)</t>
  </si>
  <si>
    <t>Email secondaire</t>
  </si>
  <si>
    <t>Adresse</t>
  </si>
  <si>
    <t>Adresse (suite)</t>
  </si>
  <si>
    <t>Code postal</t>
  </si>
  <si>
    <t>Ville</t>
  </si>
  <si>
    <t>Sexe</t>
  </si>
  <si>
    <t>Profession</t>
  </si>
  <si>
    <t>Rôle sportif</t>
  </si>
  <si>
    <t>Rôle dans l’association</t>
  </si>
  <si>
    <t>Certificat médical</t>
  </si>
  <si>
    <t>Section et discipline</t>
  </si>
  <si>
    <t>Saison</t>
  </si>
  <si>
    <t>Rôle parent 1</t>
  </si>
  <si>
    <t>Prénom parent 1</t>
  </si>
  <si>
    <t>Nom parent 1</t>
  </si>
  <si>
    <t>Email parent 1</t>
  </si>
  <si>
    <t>Téléphone parent 1</t>
  </si>
  <si>
    <t>Portable parent 1</t>
  </si>
  <si>
    <t>Adresse parent 1</t>
  </si>
  <si>
    <t>Adresse parent 1 (suite)</t>
  </si>
  <si>
    <t>Code postal parent 1</t>
  </si>
  <si>
    <t>Ville parent 1</t>
  </si>
  <si>
    <t>Profession parent 1</t>
  </si>
  <si>
    <t>Rôle parent 2</t>
  </si>
  <si>
    <t>Prénom parent 2</t>
  </si>
  <si>
    <t>Nom parent 2</t>
  </si>
  <si>
    <t>Email parent 2</t>
  </si>
  <si>
    <t>Téléphone parent 2</t>
  </si>
  <si>
    <t>Portable parent 2</t>
  </si>
  <si>
    <t>Adresse parent 2</t>
  </si>
  <si>
    <t>Adresse parent 2 (suite)</t>
  </si>
  <si>
    <t>Code postal parent 2</t>
  </si>
  <si>
    <t>Ville parent 2</t>
  </si>
  <si>
    <t>Profession parent 2</t>
  </si>
  <si>
    <t>Groupes</t>
  </si>
  <si>
    <t>Cotisation payée</t>
  </si>
  <si>
    <t>Autorisation à sortir seul</t>
  </si>
  <si>
    <t>Droit à l'image</t>
  </si>
  <si>
    <t>Etes vous étudiant ?</t>
  </si>
  <si>
    <t>Département de naissance</t>
  </si>
  <si>
    <t>Commune de naissance INSEE</t>
  </si>
  <si>
    <t>Code postal ville de naissance</t>
  </si>
  <si>
    <t>Ville de naissance</t>
  </si>
  <si>
    <t>Pays de naissance</t>
  </si>
  <si>
    <t>Champ libre</t>
  </si>
  <si>
    <t>Informations complémentaires</t>
  </si>
  <si>
    <t>Nationalité sportive</t>
  </si>
  <si>
    <t>Lina</t>
  </si>
  <si>
    <t>ABBAD LETESSIER</t>
  </si>
  <si>
    <t xml:space="preserve">
</t>
  </si>
  <si>
    <t>kader.abbad@sfr.fr</t>
  </si>
  <si>
    <t>06 34 68 73 59</t>
  </si>
  <si>
    <t>362 rue de sablé</t>
  </si>
  <si>
    <t>MONTSURS</t>
  </si>
  <si>
    <t>F</t>
  </si>
  <si>
    <t>Nageuse</t>
  </si>
  <si>
    <t>Adhérent</t>
  </si>
  <si>
    <t>-</t>
  </si>
  <si>
    <t>Pôle Compétition</t>
  </si>
  <si>
    <t>Saison 2026-2027</t>
  </si>
  <si>
    <t>U14/18 - Juniors Régions &amp;+ (Saison 2026-2027)</t>
  </si>
  <si>
    <t>Oui (géré hors ligne)</t>
  </si>
  <si>
    <t>Oui</t>
  </si>
  <si>
    <t>Accepte le droit à l'image</t>
  </si>
  <si>
    <t>NON</t>
  </si>
  <si>
    <t>Mayenne</t>
  </si>
  <si>
    <t>Laval</t>
  </si>
  <si>
    <t>FRANCE</t>
  </si>
  <si>
    <t>FRA</t>
  </si>
  <si>
    <t>Oussama</t>
  </si>
  <si>
    <t>ABOUSAADA</t>
  </si>
  <si>
    <t>aboumaramaryam@gmail.com</t>
  </si>
  <si>
    <t>07 79 95 50 94</t>
  </si>
  <si>
    <t>70 rue Vincent Auriol</t>
  </si>
  <si>
    <t>H</t>
  </si>
  <si>
    <t>Nageur</t>
  </si>
  <si>
    <t>Ecole de Natation 4 nages</t>
  </si>
  <si>
    <t>Pré-Compet N2 (Saison 2026-2027)</t>
  </si>
  <si>
    <t>Non</t>
  </si>
  <si>
    <t>LAVAL</t>
  </si>
  <si>
    <t>ALGERIE</t>
  </si>
  <si>
    <t>Lubin</t>
  </si>
  <si>
    <t>ALCARAS</t>
  </si>
  <si>
    <t>antonyalcaras@gmail.com</t>
  </si>
  <si>
    <t>07 84 80 25 17</t>
  </si>
  <si>
    <t>61 allée des français libres</t>
  </si>
  <si>
    <t>Appartement 76 bâtiment 29</t>
  </si>
  <si>
    <t>Les Némos (Saison 2026-2027)</t>
  </si>
  <si>
    <t>Yonne</t>
  </si>
  <si>
    <t>Auxerre</t>
  </si>
  <si>
    <t>Inès</t>
  </si>
  <si>
    <t>AMADOU</t>
  </si>
  <si>
    <t>aidagambo@yahoo.fr</t>
  </si>
  <si>
    <t>06 26 92 19 28</t>
  </si>
  <si>
    <t>112 Rue Alexandre Ribot</t>
  </si>
  <si>
    <t>Adhérente</t>
  </si>
  <si>
    <t>Pôle Loisirs</t>
  </si>
  <si>
    <t>Ados Loisirs (U12/16) (Saison 2026-2027)</t>
  </si>
  <si>
    <t>Annaëlle</t>
  </si>
  <si>
    <t>ANDREAU</t>
  </si>
  <si>
    <t>jpduval53@wanadoo.fr</t>
  </si>
  <si>
    <t>06 32 49 88 61</t>
  </si>
  <si>
    <t>24 Allée Constant  Feinte</t>
  </si>
  <si>
    <t>U11 - Avenirs (Saison 2026-2027)</t>
  </si>
  <si>
    <t>Noëva</t>
  </si>
  <si>
    <t>AUBERT</t>
  </si>
  <si>
    <t>noeva.aubert04@gmail.com</t>
  </si>
  <si>
    <t>06 18 06 42 59</t>
  </si>
  <si>
    <t>06 18 34 43 13</t>
  </si>
  <si>
    <t>nadege.aubert53@gmail.com</t>
  </si>
  <si>
    <t>13 rue René Sauleau</t>
  </si>
  <si>
    <t>Encadrement et Bénévoles</t>
  </si>
  <si>
    <t>Officiels &amp; Bénévoles et Encadrants (Saison 2026-2027)</t>
  </si>
  <si>
    <t>Lycéenne</t>
  </si>
  <si>
    <t>Tylio</t>
  </si>
  <si>
    <t>AUPIED</t>
  </si>
  <si>
    <t>damienpinceloup@gmail.com</t>
  </si>
  <si>
    <t>06 23 35 05 20</t>
  </si>
  <si>
    <t>2pinceloup</t>
  </si>
  <si>
    <t>Le Genest-Saint-Isle</t>
  </si>
  <si>
    <t>Damien</t>
  </si>
  <si>
    <t>Aupied</t>
  </si>
  <si>
    <t>Noam</t>
  </si>
  <si>
    <t>BANGOURA</t>
  </si>
  <si>
    <t>antoniaondoobame@yahoo.fr</t>
  </si>
  <si>
    <t>06 68 28 33 88</t>
  </si>
  <si>
    <t>4 impasse Albert Jacquard</t>
  </si>
  <si>
    <t>souhaite venir le lundi à 18h si une place se libère.</t>
  </si>
  <si>
    <t>Théo</t>
  </si>
  <si>
    <t>BAPTISTA</t>
  </si>
  <si>
    <t>nadegebaptista@gmail.com</t>
  </si>
  <si>
    <t>06 32 28 57 27</t>
  </si>
  <si>
    <t>16 Place Jean Moulin</t>
  </si>
  <si>
    <t>Bas-Rhin</t>
  </si>
  <si>
    <t>Strasbourg</t>
  </si>
  <si>
    <t>Julien</t>
  </si>
  <si>
    <t>BARRAUD LUIGI</t>
  </si>
  <si>
    <t>julien.barraud.luigi@icloud.com</t>
  </si>
  <si>
    <t>06 87 63 48 11</t>
  </si>
  <si>
    <t>3 rue emile salmson</t>
  </si>
  <si>
    <t>Seniors &amp; Masters (Saison 2026-2027)</t>
  </si>
  <si>
    <t>Alpes Maritimes</t>
  </si>
  <si>
    <t>Nice</t>
  </si>
  <si>
    <t>Mya</t>
  </si>
  <si>
    <t>BASCOU JOURDAIN</t>
  </si>
  <si>
    <t>jourdain.laura@orange.fr</t>
  </si>
  <si>
    <t>06 47 93 03 14</t>
  </si>
  <si>
    <t>10 rue des prêles</t>
  </si>
  <si>
    <t>Forcé</t>
  </si>
  <si>
    <t>Aislinn</t>
  </si>
  <si>
    <t>BASLE</t>
  </si>
  <si>
    <t>christellejeromebasle@outlook.fr</t>
  </si>
  <si>
    <t>06 16 30 67 89</t>
  </si>
  <si>
    <t>7 Résidence des Gandonnières</t>
  </si>
  <si>
    <t>RESIDENCE DES GANDONNIERES</t>
  </si>
  <si>
    <t>MARTIGNE SUR MAYENNE</t>
  </si>
  <si>
    <t>Père</t>
  </si>
  <si>
    <t>Christelle</t>
  </si>
  <si>
    <t>7 RÉSIDENCE DES GANDONNIÈRES</t>
  </si>
  <si>
    <t>Martigné-sur-Mayenne</t>
  </si>
  <si>
    <t>Mère</t>
  </si>
  <si>
    <t>Jerome</t>
  </si>
  <si>
    <t>06 29 73 18 83</t>
  </si>
  <si>
    <t>Natation Artistique Loisirs (Saison 2026-2027), U12/13 - Benjamins Régions (Saison 2026-2027)</t>
  </si>
  <si>
    <t>Officiel</t>
  </si>
  <si>
    <t>Parent d'un adhérent</t>
  </si>
  <si>
    <t>Bureau du SLN (Saison 2026-2027)</t>
  </si>
  <si>
    <t>Camille</t>
  </si>
  <si>
    <t>BAZIRE</t>
  </si>
  <si>
    <t>camillebazire53@gmail.com</t>
  </si>
  <si>
    <t>07 60 36 04 81</t>
  </si>
  <si>
    <t>L'écorce Bouvière</t>
  </si>
  <si>
    <t>Bazougers</t>
  </si>
  <si>
    <t>Victor</t>
  </si>
  <si>
    <t>BEAUFILS</t>
  </si>
  <si>
    <t>Beaufilsjeanjacques@laposte.net</t>
  </si>
  <si>
    <t>06 71 09 66 21</t>
  </si>
  <si>
    <t>20 rue Cassiopée</t>
  </si>
  <si>
    <t>Martigné sur Mayenne</t>
  </si>
  <si>
    <t>Pré-Compet N1 (Saison 2026-2027)</t>
  </si>
  <si>
    <t>Apolline</t>
  </si>
  <si>
    <t>BEAUJEAN</t>
  </si>
  <si>
    <t>boixelfrederique@hotmail.com</t>
  </si>
  <si>
    <t>14 rue Magenta</t>
  </si>
  <si>
    <t>Paris</t>
  </si>
  <si>
    <t>Paris 15e Arrondissement</t>
  </si>
  <si>
    <t>Frédérique</t>
  </si>
  <si>
    <t>Adultes Loisirs (16 et +) (Saison 2026-2027)</t>
  </si>
  <si>
    <t>Sarthe</t>
  </si>
  <si>
    <t>Le Mans</t>
  </si>
  <si>
    <t>Anoée</t>
  </si>
  <si>
    <t>BERGERE MOTTIN</t>
  </si>
  <si>
    <t>emiliemottin@yahoo.fr</t>
  </si>
  <si>
    <t>06 82 19 00 73</t>
  </si>
  <si>
    <t>07 71 76 69 92</t>
  </si>
  <si>
    <t>fredbergere@yahoo.fr</t>
  </si>
  <si>
    <t>11 ALLEE DES TISSERANDS</t>
  </si>
  <si>
    <t>CHALONS DU MAINE</t>
  </si>
  <si>
    <t>Emilie</t>
  </si>
  <si>
    <t>MOTTIN</t>
  </si>
  <si>
    <t>Frédéric</t>
  </si>
  <si>
    <t>BERGERE</t>
  </si>
  <si>
    <t>607 11 31 32</t>
  </si>
  <si>
    <t>U14/18 - Juniors Départ (Saison 2026-2027)</t>
  </si>
  <si>
    <t>Auguste</t>
  </si>
  <si>
    <t>BESCHER</t>
  </si>
  <si>
    <t>jacquesyvesbescher@gmail.com</t>
  </si>
  <si>
    <t>06 79 52 92 85</t>
  </si>
  <si>
    <t>1 impasse du vendavel</t>
  </si>
  <si>
    <t>Change</t>
  </si>
  <si>
    <t>Jacques-Yves</t>
  </si>
  <si>
    <t>Cerise</t>
  </si>
  <si>
    <t>BEUREL</t>
  </si>
  <si>
    <t>Beurel</t>
  </si>
  <si>
    <t>anhdaolaetitia.nguyentrong@sfr.fr</t>
  </si>
  <si>
    <t>06 32 38 80 56</t>
  </si>
  <si>
    <t>Route de la Foucherie</t>
  </si>
  <si>
    <t>LA LANDE GUIBERT</t>
  </si>
  <si>
    <t>Ahuillé</t>
  </si>
  <si>
    <t>Jacky</t>
  </si>
  <si>
    <t>06 79 62 17 11</t>
  </si>
  <si>
    <t>Laetitia</t>
  </si>
  <si>
    <t>route de la Foucherie</t>
  </si>
  <si>
    <t>La Lande GUIBERT</t>
  </si>
  <si>
    <t>AHUILLE</t>
  </si>
  <si>
    <t>en terminale</t>
  </si>
  <si>
    <t>nguyen trong</t>
  </si>
  <si>
    <t>laetitia.nguyentrong@gmail.com</t>
  </si>
  <si>
    <t>Bénévole</t>
  </si>
  <si>
    <t>Marjolaine</t>
  </si>
  <si>
    <t>BEZIER</t>
  </si>
  <si>
    <t>bzrmarjolaine@gmail.com</t>
  </si>
  <si>
    <t>07 86 86 99 29</t>
  </si>
  <si>
    <t>10 Rue Michel Knindick</t>
  </si>
  <si>
    <t>Refuse le droit à l'image</t>
  </si>
  <si>
    <t>Naëlys</t>
  </si>
  <si>
    <t>damien.bezier@gmail.com</t>
  </si>
  <si>
    <t>06 43 18 51 00</t>
  </si>
  <si>
    <t>14 rue Monseigneur Carrière</t>
  </si>
  <si>
    <t>Bezier</t>
  </si>
  <si>
    <t>Jacinthe</t>
  </si>
  <si>
    <t>BLANCHET</t>
  </si>
  <si>
    <t>servane.bureau@gmail.com</t>
  </si>
  <si>
    <t>06 36 06 40 11</t>
  </si>
  <si>
    <t>21 rue de Nantes</t>
  </si>
  <si>
    <t>Calvados</t>
  </si>
  <si>
    <t>Caen</t>
  </si>
  <si>
    <t>Maï</t>
  </si>
  <si>
    <t>Les Minions (Saison 2026-2027)</t>
  </si>
  <si>
    <t>Amaury</t>
  </si>
  <si>
    <t>BLANCHOUIN</t>
  </si>
  <si>
    <t>Blanchouin</t>
  </si>
  <si>
    <t>sylvain.blanchouin@gmail.com</t>
  </si>
  <si>
    <t>06 38 89 35 92</t>
  </si>
  <si>
    <t>9 Impasse des roseaux</t>
  </si>
  <si>
    <t>La Chapelle Anthenaise</t>
  </si>
  <si>
    <t>Sylvain</t>
  </si>
  <si>
    <t>+33 6 38 89 35 92</t>
  </si>
  <si>
    <t>Megane</t>
  </si>
  <si>
    <t>Nino</t>
  </si>
  <si>
    <t>Lya</t>
  </si>
  <si>
    <t>BLIN LEPONT</t>
  </si>
  <si>
    <t>Laura.lepont@gmail.com</t>
  </si>
  <si>
    <t>06 66 37 04 40</t>
  </si>
  <si>
    <t>140 Rue de l'Anjou</t>
  </si>
  <si>
    <t>Entrammes</t>
  </si>
  <si>
    <t>Alice</t>
  </si>
  <si>
    <t>BOITTIN</t>
  </si>
  <si>
    <t>sosobdu35@hotmail.fr</t>
  </si>
  <si>
    <t>06 89 69 33 84</t>
  </si>
  <si>
    <t>La Glardière</t>
  </si>
  <si>
    <t>ENTRAMMES</t>
  </si>
  <si>
    <t>Antonyn</t>
  </si>
  <si>
    <t>BONEL</t>
  </si>
  <si>
    <t>antonyn@stadelavalloisnatation.com</t>
  </si>
  <si>
    <t>06 66 93 58 91</t>
  </si>
  <si>
    <t>Coach</t>
  </si>
  <si>
    <t>Salarié</t>
  </si>
  <si>
    <t>Coachs et MSN (Saison 2026-2027)</t>
  </si>
  <si>
    <t>Louise</t>
  </si>
  <si>
    <t>BOUGET DAVID</t>
  </si>
  <si>
    <t>bouget.david@outlook.com</t>
  </si>
  <si>
    <t>06 32 22 48 50</t>
  </si>
  <si>
    <t>41 rue du dome</t>
  </si>
  <si>
    <t>Charlotte</t>
  </si>
  <si>
    <t>BOURD</t>
  </si>
  <si>
    <t>chloe-bourd@hotmail.com</t>
  </si>
  <si>
    <t>06 62 85 65 59</t>
  </si>
  <si>
    <t>83 La Bettonniere</t>
  </si>
  <si>
    <t>Louverné</t>
  </si>
  <si>
    <t>Paul</t>
  </si>
  <si>
    <t>Célestine</t>
  </si>
  <si>
    <t>BOURDON ROUGE</t>
  </si>
  <si>
    <t>gwendolyn35@hotmail.fr</t>
  </si>
  <si>
    <t>06 64 88 79 33</t>
  </si>
  <si>
    <t>johnthered@free.fr</t>
  </si>
  <si>
    <t>25 rue Sainte Barbe</t>
  </si>
  <si>
    <t>Natation Artistique</t>
  </si>
  <si>
    <t>Natation Artistique Loisirs (Saison 2026-2027)</t>
  </si>
  <si>
    <t>Sybille</t>
  </si>
  <si>
    <t>Fatima Zahrae</t>
  </si>
  <si>
    <t>BOURFOUNE</t>
  </si>
  <si>
    <t>bouchra.bourfoune@gmail.com</t>
  </si>
  <si>
    <t>06 85 01 20 98</t>
  </si>
  <si>
    <t>21 rue hébert</t>
  </si>
  <si>
    <t>Aglaé</t>
  </si>
  <si>
    <t>BOUTIER</t>
  </si>
  <si>
    <t>fanyhelleux@gmail.com</t>
  </si>
  <si>
    <t>07 86 11 48 67</t>
  </si>
  <si>
    <t>16 cour de la vrillerie</t>
  </si>
  <si>
    <t>Fany</t>
  </si>
  <si>
    <t>Helleux</t>
  </si>
  <si>
    <t>Ille et Vilaine</t>
  </si>
  <si>
    <t>Rennes</t>
  </si>
  <si>
    <t>Iris</t>
  </si>
  <si>
    <t>Maïa</t>
  </si>
  <si>
    <t>Eure-et-Loir</t>
  </si>
  <si>
    <t>Dreux</t>
  </si>
  <si>
    <t>Méloé</t>
  </si>
  <si>
    <t>U12/13 - Benjamins Régions (Saison 2026-2027)</t>
  </si>
  <si>
    <t>Noah</t>
  </si>
  <si>
    <t>BOUZIDI</t>
  </si>
  <si>
    <t>nacer.bouzidi43@sfr.fr</t>
  </si>
  <si>
    <t>07 69 86 41 30</t>
  </si>
  <si>
    <t>6 impasse Raoul GAUME</t>
  </si>
  <si>
    <t>Naser</t>
  </si>
  <si>
    <t>naser.bouzidi43@sfr.fr</t>
  </si>
  <si>
    <t>Raphaël</t>
  </si>
  <si>
    <t>BREGER</t>
  </si>
  <si>
    <t>Afb.ferre@gmail.com</t>
  </si>
  <si>
    <t>06 45 31 25 69</t>
  </si>
  <si>
    <t>9 Allée des Néfliers</t>
  </si>
  <si>
    <t>L'Huisserie</t>
  </si>
  <si>
    <t>Sarah</t>
  </si>
  <si>
    <t>Bréger</t>
  </si>
  <si>
    <t>Non (retard)</t>
  </si>
  <si>
    <t>BRILLET</t>
  </si>
  <si>
    <t>aline.cormee@gmail.com</t>
  </si>
  <si>
    <t>06 84 19 80 59</t>
  </si>
  <si>
    <t>10 rue des alouettes</t>
  </si>
  <si>
    <t>Alma</t>
  </si>
  <si>
    <t>BRUN</t>
  </si>
  <si>
    <t>camille_brun@hotmail.fr</t>
  </si>
  <si>
    <t>06 63 29 52 09</t>
  </si>
  <si>
    <t>19 rue des géraniums</t>
  </si>
  <si>
    <t>Nathaniel</t>
  </si>
  <si>
    <t>abrunduval@orange.fr</t>
  </si>
  <si>
    <t>06 88 55 44 27</t>
  </si>
  <si>
    <t>sellig.nurb@orange.fr</t>
  </si>
  <si>
    <t>4 rue des Ridelleries</t>
  </si>
  <si>
    <t>Alexandra</t>
  </si>
  <si>
    <t>BRUN DUVAL</t>
  </si>
  <si>
    <t>non</t>
  </si>
  <si>
    <t>DUVAL</t>
  </si>
  <si>
    <t>Lisieux</t>
  </si>
  <si>
    <t>Melwen</t>
  </si>
  <si>
    <t>BUARD</t>
  </si>
  <si>
    <t>manubua@gmail.com</t>
  </si>
  <si>
    <t>06 61 86 81 58</t>
  </si>
  <si>
    <t>7 rue des Carriers</t>
  </si>
  <si>
    <t>Changé</t>
  </si>
  <si>
    <t>Alexis</t>
  </si>
  <si>
    <t>BULOURDE</t>
  </si>
  <si>
    <t>guillaume.bulourde@gmail.com</t>
  </si>
  <si>
    <t>06 23 07 89 56</t>
  </si>
  <si>
    <t>31 rue des fougères</t>
  </si>
  <si>
    <t>CHANGÉ</t>
  </si>
  <si>
    <t>Château-Gontier-sur-Mayenne</t>
  </si>
  <si>
    <t>Guillaume</t>
  </si>
  <si>
    <t>Sasha</t>
  </si>
  <si>
    <t>CADIOU</t>
  </si>
  <si>
    <t>boudettiphaine@gmail.com</t>
  </si>
  <si>
    <t>06 48 40 42 26</t>
  </si>
  <si>
    <t>22 rue Messager</t>
  </si>
  <si>
    <t>CARRE</t>
  </si>
  <si>
    <t>Thierry.gandon53@gmail.com</t>
  </si>
  <si>
    <t>06 41 77 99 42</t>
  </si>
  <si>
    <t>46 rue de la Noe pierre 53960 Bonchamp-lès-Laval</t>
  </si>
  <si>
    <t>Thierry</t>
  </si>
  <si>
    <t>GANDON</t>
  </si>
  <si>
    <t>Collège</t>
  </si>
  <si>
    <t>Maine et Loire</t>
  </si>
  <si>
    <t>Angers</t>
  </si>
  <si>
    <t>Darius</t>
  </si>
  <si>
    <t>CHABAILLE</t>
  </si>
  <si>
    <t>FREDERIQUE GONTIER</t>
  </si>
  <si>
    <t>frederique.gontier@gmail.com</t>
  </si>
  <si>
    <t>06 44 08 81 87</t>
  </si>
  <si>
    <t>magaligatel@gmail.com</t>
  </si>
  <si>
    <t>54/56 avenue du Pont d'Avesnières</t>
  </si>
  <si>
    <t>LOUIS CHARLES</t>
  </si>
  <si>
    <t>Marvin</t>
  </si>
  <si>
    <t>louis.charles.chabaille@gmail.com</t>
  </si>
  <si>
    <t>Frederique</t>
  </si>
  <si>
    <t>GONTIER</t>
  </si>
  <si>
    <t>Louis Charles</t>
  </si>
  <si>
    <t>06.50.21.38.00</t>
  </si>
  <si>
    <t>Marc</t>
  </si>
  <si>
    <t>CHAMBRIER</t>
  </si>
  <si>
    <t>marco36@wanadoo.fr</t>
  </si>
  <si>
    <t>06 78 60 74 87</t>
  </si>
  <si>
    <t>68 rue du bois de l'Huisserie</t>
  </si>
  <si>
    <t>Adélaïs</t>
  </si>
  <si>
    <t>CHANCEREL</t>
  </si>
  <si>
    <t>Chancerel</t>
  </si>
  <si>
    <t>s.chancerel@laposte.net</t>
  </si>
  <si>
    <t>06 01 79 79 80</t>
  </si>
  <si>
    <t>28 Rue du Cdl Louis Marie Bille</t>
  </si>
  <si>
    <t>Maxence</t>
  </si>
  <si>
    <t>CHAUMONT</t>
  </si>
  <si>
    <t>laure.prieux@orange.fr</t>
  </si>
  <si>
    <t>06 85 00 53 16</t>
  </si>
  <si>
    <t>rue d'anjou</t>
  </si>
  <si>
    <t>Nuillé sur Vicoin</t>
  </si>
  <si>
    <t>Chloé</t>
  </si>
  <si>
    <t>CHAUVIN</t>
  </si>
  <si>
    <t>sam.titia2@gmail.com</t>
  </si>
  <si>
    <t>06 03 61 26 15</t>
  </si>
  <si>
    <t>5 impasse des alouettes</t>
  </si>
  <si>
    <t>L'HUISSERIE</t>
  </si>
  <si>
    <t>OUI</t>
  </si>
  <si>
    <t>Florence</t>
  </si>
  <si>
    <t>CHIMY</t>
  </si>
  <si>
    <t>valerie.chimy@yahoo.fr</t>
  </si>
  <si>
    <t>07 62 81 81 01</t>
  </si>
  <si>
    <t>12E Boulevard Brune</t>
  </si>
  <si>
    <t>Boulevard Brune</t>
  </si>
  <si>
    <t>U12/13 - Benjamins Département (Saison 2026-2027)</t>
  </si>
  <si>
    <t>Caroline</t>
  </si>
  <si>
    <t>CLAUDE</t>
  </si>
  <si>
    <t>claude</t>
  </si>
  <si>
    <t>caroline@stadelavalloisnatation.com</t>
  </si>
  <si>
    <t>06 50 93 12 38</t>
  </si>
  <si>
    <t>piloudelaval@hotmail.fr</t>
  </si>
  <si>
    <t>24, rue Fabre d'Eglantine</t>
  </si>
  <si>
    <t>24 rue fabre d'eglantine</t>
  </si>
  <si>
    <t>CHANGE</t>
  </si>
  <si>
    <t>Secrétaire adjointe</t>
  </si>
  <si>
    <t>Orne</t>
  </si>
  <si>
    <t>Alençon</t>
  </si>
  <si>
    <t>Louis</t>
  </si>
  <si>
    <t>CLISSON</t>
  </si>
  <si>
    <t>romain.clisson@gmail.com</t>
  </si>
  <si>
    <t>06 26 70 92 39</t>
  </si>
  <si>
    <t>marie_blois@hotmail.fr</t>
  </si>
  <si>
    <t>92 rue de Clermont</t>
  </si>
  <si>
    <t>Romain</t>
  </si>
  <si>
    <t>Maxime</t>
  </si>
  <si>
    <t>06 78 64 77 80</t>
  </si>
  <si>
    <t>92, Rue de Clermont</t>
  </si>
  <si>
    <t>Alissa</t>
  </si>
  <si>
    <t>COLLET</t>
  </si>
  <si>
    <t>keyliott@wanadoo.fr</t>
  </si>
  <si>
    <t>06 07 23 07 01</t>
  </si>
  <si>
    <t>laka_84@yahoo.fr</t>
  </si>
  <si>
    <t>9 les Chenes</t>
  </si>
  <si>
    <t>Le Hameau de porc sec</t>
  </si>
  <si>
    <t>Montigné le Brillant</t>
  </si>
  <si>
    <t>pcgastinel@icloud.com</t>
  </si>
  <si>
    <t>07 45 17 96 91</t>
  </si>
  <si>
    <t>2 allée Louis Maucourt de Bourjolly</t>
  </si>
  <si>
    <t>Yanis</t>
  </si>
  <si>
    <t>9 les chènes</t>
  </si>
  <si>
    <t>le hameau de Port sec</t>
  </si>
  <si>
    <t>Montigné le brillant</t>
  </si>
  <si>
    <t>Léonard</t>
  </si>
  <si>
    <t>COMPAGNON</t>
  </si>
  <si>
    <t>leclerccoline@yahoo.fr</t>
  </si>
  <si>
    <t>06 46 68 11 45</t>
  </si>
  <si>
    <t>atelierdesellerie@gmail.com</t>
  </si>
  <si>
    <t>63 RUE DES LOGES</t>
  </si>
  <si>
    <t>Coline</t>
  </si>
  <si>
    <t>LECLERC</t>
  </si>
  <si>
    <t>Raoul</t>
  </si>
  <si>
    <t>MAXIME COMPAGNON</t>
  </si>
  <si>
    <t>06 21 63 10 97</t>
  </si>
  <si>
    <t>63 rue des loges</t>
  </si>
  <si>
    <t>Agathe</t>
  </si>
  <si>
    <t>CONNAN</t>
  </si>
  <si>
    <t>Connan</t>
  </si>
  <si>
    <t>connanj@hotmail.com</t>
  </si>
  <si>
    <t>06 67 51 54 48</t>
  </si>
  <si>
    <t>lecudennec@hotmail.com</t>
  </si>
  <si>
    <t>34 allée emmanuel mounier</t>
  </si>
  <si>
    <t>Jérôme</t>
  </si>
  <si>
    <t>06 63 54 01 12</t>
  </si>
  <si>
    <t>LE CUDENNEC</t>
  </si>
  <si>
    <t>Gabriel-Verone</t>
  </si>
  <si>
    <t>CONSTANTINESCU</t>
  </si>
  <si>
    <t>florenciaverone2012@gmail.com</t>
  </si>
  <si>
    <t>07 83 17 59 52</t>
  </si>
  <si>
    <t>Nr 47,  rue Alfred de Vigny</t>
  </si>
  <si>
    <t>Talavera de la Reina</t>
  </si>
  <si>
    <t>ESPAGNE</t>
  </si>
  <si>
    <t>Malo</t>
  </si>
  <si>
    <t>COSSERON DUBOIS</t>
  </si>
  <si>
    <t>lilietfloandco@gmail.com</t>
  </si>
  <si>
    <t>06 98 47 25 99</t>
  </si>
  <si>
    <t>2 impasse du Marais</t>
  </si>
  <si>
    <t>L'huisserie</t>
  </si>
  <si>
    <t>Alexandre</t>
  </si>
  <si>
    <t>COULAND</t>
  </si>
  <si>
    <t>jedrome@wanadoo.fr</t>
  </si>
  <si>
    <t>06 32 92 26 17</t>
  </si>
  <si>
    <t>2 impasse des noisetiers</t>
  </si>
  <si>
    <t>LHUISSERIE</t>
  </si>
  <si>
    <t>Juline</t>
  </si>
  <si>
    <t>COUPÉ</t>
  </si>
  <si>
    <t>jennifermoisy@hotmail.fr</t>
  </si>
  <si>
    <t>06 25 55 96 09</t>
  </si>
  <si>
    <t>26 Rue Des Peupliers</t>
  </si>
  <si>
    <t>Saint Jean Sur Mayenne</t>
  </si>
  <si>
    <t>Léna</t>
  </si>
  <si>
    <t>Margaux</t>
  </si>
  <si>
    <t>COURTOIS</t>
  </si>
  <si>
    <t>duvergern@orange.fr</t>
  </si>
  <si>
    <t>06 70 71 36 09</t>
  </si>
  <si>
    <t>596 Chemin de Bonne</t>
  </si>
  <si>
    <t>Entrâmmes</t>
  </si>
  <si>
    <t>COUTINHO NUNES</t>
  </si>
  <si>
    <t>anarakelcoutinho@gmail.com</t>
  </si>
  <si>
    <t>14 rue Alfred de Vigny</t>
  </si>
  <si>
    <t>CRENN</t>
  </si>
  <si>
    <t>Julie.olivier2014@gmail.com</t>
  </si>
  <si>
    <t>06 04 17 83 47</t>
  </si>
  <si>
    <t>La Vieille Cour</t>
  </si>
  <si>
    <t>Julie</t>
  </si>
  <si>
    <t>Crenn</t>
  </si>
  <si>
    <t>Kélia</t>
  </si>
  <si>
    <t>CRUARD PLANCHAIS</t>
  </si>
  <si>
    <t>aureliecruard@gmail.com</t>
  </si>
  <si>
    <t>06 22 25 43 42</t>
  </si>
  <si>
    <t>19 chemin de la Tremblaie</t>
  </si>
  <si>
    <t>Aurélie</t>
  </si>
  <si>
    <t>19 chemin de La Tremblaie</t>
  </si>
  <si>
    <t>Cyriaque</t>
  </si>
  <si>
    <t>D'HUEPPE</t>
  </si>
  <si>
    <t>aurore.dc@free.fr</t>
  </si>
  <si>
    <t>06 24 23 38 28</t>
  </si>
  <si>
    <t>1 beaulieu</t>
  </si>
  <si>
    <t>Origné</t>
  </si>
  <si>
    <t>Gabriel</t>
  </si>
  <si>
    <t>Théophile</t>
  </si>
  <si>
    <t>Edgar</t>
  </si>
  <si>
    <t>DAGUET</t>
  </si>
  <si>
    <t>a.daguet@yahoo.com</t>
  </si>
  <si>
    <t>06 19 58 22 06</t>
  </si>
  <si>
    <t>50rue du Carmel</t>
  </si>
  <si>
    <t>50 rue du Carmel</t>
  </si>
  <si>
    <t>Faustine</t>
  </si>
  <si>
    <t>DARAIZE</t>
  </si>
  <si>
    <t>daraizejimmy@gmail.com</t>
  </si>
  <si>
    <t>06 85 40 36 52</t>
  </si>
  <si>
    <t>9, CLOS DU RUISSEAU</t>
  </si>
  <si>
    <t>Pierre-Louis</t>
  </si>
  <si>
    <t>9 CLOS DU RUISSEAU</t>
  </si>
  <si>
    <t>Collégienne</t>
  </si>
  <si>
    <t>jimmy.daraize@hotmail.fr</t>
  </si>
  <si>
    <t>Jimmy</t>
  </si>
  <si>
    <t>Daraize</t>
  </si>
  <si>
    <t>Daraizejimmy@gmail.com</t>
  </si>
  <si>
    <t>9, clos du ruisseau</t>
  </si>
  <si>
    <t>Lycéen</t>
  </si>
  <si>
    <t>Ibtihale</t>
  </si>
  <si>
    <t>DARIJI</t>
  </si>
  <si>
    <t>bouchra.sariji@sfr.fr</t>
  </si>
  <si>
    <t>06 27 08 15 23</t>
  </si>
  <si>
    <t>17 Rue Davout</t>
  </si>
  <si>
    <t>Seine Saint Denis</t>
  </si>
  <si>
    <t>Aubervilliers</t>
  </si>
  <si>
    <t>Loeiza</t>
  </si>
  <si>
    <t>DAVAILLON</t>
  </si>
  <si>
    <t>laetitia.colin06@gmail.com</t>
  </si>
  <si>
    <t>06 72 85 80 78</t>
  </si>
  <si>
    <t>10 rue de l'aubetine</t>
  </si>
  <si>
    <t>Emma</t>
  </si>
  <si>
    <t>DAVAL</t>
  </si>
  <si>
    <t>Dorian.daval@hotmail.fr</t>
  </si>
  <si>
    <t>07 87 64 24 46</t>
  </si>
  <si>
    <t>justine.therreau@hotmail.fr</t>
  </si>
  <si>
    <t>33 rue Jane Guyon</t>
  </si>
  <si>
    <t>Sympathisant non adhérent</t>
  </si>
  <si>
    <t>Dorian</t>
  </si>
  <si>
    <t>dorian.daval@hotmail.fr</t>
  </si>
  <si>
    <t>07 97 64 24 46</t>
  </si>
  <si>
    <t>33 RUE JANE GUYON</t>
  </si>
  <si>
    <t>Justine</t>
  </si>
  <si>
    <t>648 33 90 21</t>
  </si>
  <si>
    <t>Guadalajara</t>
  </si>
  <si>
    <t>Esteban</t>
  </si>
  <si>
    <t>DAVOUST</t>
  </si>
  <si>
    <t>karelledavoust@gmail.com</t>
  </si>
  <si>
    <t>06 02 23 81 93</t>
  </si>
  <si>
    <t>29bis Rue Carriers Niafles</t>
  </si>
  <si>
    <t>karelle</t>
  </si>
  <si>
    <t>davoust</t>
  </si>
  <si>
    <t>oui</t>
  </si>
  <si>
    <t>Marius</t>
  </si>
  <si>
    <t>DE MELO</t>
  </si>
  <si>
    <t>manoubenji@wanadoo.fr</t>
  </si>
  <si>
    <t>06 72 98 44 94</t>
  </si>
  <si>
    <t>4 impasse Ronsard</t>
  </si>
  <si>
    <t>Bonchamp-lès-Laval</t>
  </si>
  <si>
    <t>DE ROBILLARD</t>
  </si>
  <si>
    <t>mylene.ferron@gmail.com</t>
  </si>
  <si>
    <t>06 18 40 92 50</t>
  </si>
  <si>
    <t>15 rue des lilas</t>
  </si>
  <si>
    <t>saint germain le fouilloux</t>
  </si>
  <si>
    <t>Maël</t>
  </si>
  <si>
    <t>Deguine</t>
  </si>
  <si>
    <t>elise.gay@outlook.fr</t>
  </si>
  <si>
    <t>19 rue des noisetiers</t>
  </si>
  <si>
    <t>Origne</t>
  </si>
  <si>
    <t>Haute Garonne</t>
  </si>
  <si>
    <t>Toulouse</t>
  </si>
  <si>
    <t>DEGUINE</t>
  </si>
  <si>
    <t>jdeguine@yahoo.fr</t>
  </si>
  <si>
    <t>06 21 84 73 00</t>
  </si>
  <si>
    <t>9 rue du Clos Mary</t>
  </si>
  <si>
    <t>Bonchamp-les-Laval</t>
  </si>
  <si>
    <t>Nord</t>
  </si>
  <si>
    <t>Seclin</t>
  </si>
  <si>
    <t>Bérengère</t>
  </si>
  <si>
    <t>DELAUNAY</t>
  </si>
  <si>
    <t>juetberen@hotmail.fr</t>
  </si>
  <si>
    <t>07 77 83 40 77</t>
  </si>
  <si>
    <t>11 Allée Félix Blaviel</t>
  </si>
  <si>
    <t>Vice-Présidente</t>
  </si>
  <si>
    <t>Izia</t>
  </si>
  <si>
    <t>11 allée Félix Blaviel</t>
  </si>
  <si>
    <t>Loir-et-Cher</t>
  </si>
  <si>
    <t>Romorantin-Lanthenay</t>
  </si>
  <si>
    <t>Margot</t>
  </si>
  <si>
    <t>DEPLACE</t>
  </si>
  <si>
    <t>Deplace</t>
  </si>
  <si>
    <t>tometvirginie@wanadoo.fr</t>
  </si>
  <si>
    <t>06 81 85 19 03</t>
  </si>
  <si>
    <t>15 cour de la vrillerie</t>
  </si>
  <si>
    <t>Virginie</t>
  </si>
  <si>
    <t>15 cœur de la vrillerie</t>
  </si>
  <si>
    <t>Thomas</t>
  </si>
  <si>
    <t>famille.deplace53@gmail.com</t>
  </si>
  <si>
    <t>Antoine</t>
  </si>
  <si>
    <t>DESLAIS</t>
  </si>
  <si>
    <t>mimi4153@hotmail.fr</t>
  </si>
  <si>
    <t>06 74 13 69 08</t>
  </si>
  <si>
    <t>emirajean@gmail.com</t>
  </si>
  <si>
    <t>9 rue de l'école</t>
  </si>
  <si>
    <t>Jean-François</t>
  </si>
  <si>
    <t>DESMOTS</t>
  </si>
  <si>
    <t>v.desmots@outlook.fr</t>
  </si>
  <si>
    <t>07 60 78 69 88</t>
  </si>
  <si>
    <t>5 rue Gilles Vignault</t>
  </si>
  <si>
    <t>collège</t>
  </si>
  <si>
    <t>Albane</t>
  </si>
  <si>
    <t>DESNOS BOURDERIOU</t>
  </si>
  <si>
    <t>p.bourderiou@gmail.com</t>
  </si>
  <si>
    <t>07 68 67 27 72</t>
  </si>
  <si>
    <t>34 rue du Bas des Bois</t>
  </si>
  <si>
    <t>Arman</t>
  </si>
  <si>
    <t>34 rue du bas des bois</t>
  </si>
  <si>
    <t>laval</t>
  </si>
  <si>
    <t>Ousmane</t>
  </si>
  <si>
    <t>DIAGNE</t>
  </si>
  <si>
    <t>mame.mbaye@hotmail.fr</t>
  </si>
  <si>
    <t>06 52 41 00 45</t>
  </si>
  <si>
    <t>8 rue des peupliers</t>
  </si>
  <si>
    <t>FORCE</t>
  </si>
  <si>
    <t>Samba</t>
  </si>
  <si>
    <t>Ina</t>
  </si>
  <si>
    <t>DIAWARA</t>
  </si>
  <si>
    <t>tmavalerie@gmail.com</t>
  </si>
  <si>
    <t>06 17 77 24 08</t>
  </si>
  <si>
    <t>10 Domaine des Douglas</t>
  </si>
  <si>
    <t>Non élève au secondaire</t>
  </si>
  <si>
    <t>Leonardo</t>
  </si>
  <si>
    <t>DOMASEV MARTINS</t>
  </si>
  <si>
    <t>Martins</t>
  </si>
  <si>
    <t>celin.martins@gmail.com</t>
  </si>
  <si>
    <t>06 14 19 46 20</t>
  </si>
  <si>
    <t>6 rue du Ponceau</t>
  </si>
  <si>
    <t>Leiden</t>
  </si>
  <si>
    <t>PAYS-BAS</t>
  </si>
  <si>
    <t>Pas d'inscription le vendredi pour le moment (réservé aux niveau région)</t>
  </si>
  <si>
    <t>Lucas</t>
  </si>
  <si>
    <t>Adèle</t>
  </si>
  <si>
    <t>DONVAL</t>
  </si>
  <si>
    <t>plu.vanessa@outlook.com</t>
  </si>
  <si>
    <t>06 17 59 01 78</t>
  </si>
  <si>
    <t>14 RUE DE LA VEQUERIE</t>
  </si>
  <si>
    <t>PARNE SUR ROC</t>
  </si>
  <si>
    <t>Vanessa</t>
  </si>
  <si>
    <t>PLU</t>
  </si>
  <si>
    <t>Romane</t>
  </si>
  <si>
    <t>DOUDARD</t>
  </si>
  <si>
    <t>marinalevrel@orange.fr</t>
  </si>
  <si>
    <t>06 16 35 17 08</t>
  </si>
  <si>
    <t>tiers_0585@hotmail.fr</t>
  </si>
  <si>
    <t>7 impasse des deux soeurs Belger</t>
  </si>
  <si>
    <t>Marina</t>
  </si>
  <si>
    <t>LEVREL</t>
  </si>
  <si>
    <t>632 38 80 56</t>
  </si>
  <si>
    <t>Anthony</t>
  </si>
  <si>
    <t>06 89 69 81 80</t>
  </si>
  <si>
    <t>Sacha</t>
  </si>
  <si>
    <t>DOUXAMI</t>
  </si>
  <si>
    <t>ceciledouxami@yahoo.fr</t>
  </si>
  <si>
    <t>06 24 51 22 34</t>
  </si>
  <si>
    <t>6 rue andre de loheac</t>
  </si>
  <si>
    <t>Lise</t>
  </si>
  <si>
    <t>DOWLING</t>
  </si>
  <si>
    <t>rejann.leblatier@hotmail.fr</t>
  </si>
  <si>
    <t>06 61 51 89 89</t>
  </si>
  <si>
    <t>209 chemin du clairet</t>
  </si>
  <si>
    <t>DUBOIS</t>
  </si>
  <si>
    <t>kdubois53240@gmail.com</t>
  </si>
  <si>
    <t>06 15 66 88 19</t>
  </si>
  <si>
    <t>20 rue Henri Matisse</t>
  </si>
  <si>
    <t>La Baconnière</t>
  </si>
  <si>
    <t>Nina</t>
  </si>
  <si>
    <t>DUBREUIL</t>
  </si>
  <si>
    <t>mgndubreuil@gmail.com</t>
  </si>
  <si>
    <t>06 13 91 46 13</t>
  </si>
  <si>
    <t>maximedubreuil@yahoo.fr</t>
  </si>
  <si>
    <t>9 Place Henri Bisson</t>
  </si>
  <si>
    <t>Evguénia</t>
  </si>
  <si>
    <t>Rhone</t>
  </si>
  <si>
    <t>Lyon 4e Arrondissement</t>
  </si>
  <si>
    <t>Ines</t>
  </si>
  <si>
    <t>quentinduval53@gmail.com</t>
  </si>
  <si>
    <t>06 22 66 66 67</t>
  </si>
  <si>
    <t>22 rue de Etoiles</t>
  </si>
  <si>
    <t>Saint pierre la cour</t>
  </si>
  <si>
    <t>Amelya</t>
  </si>
  <si>
    <t>EL HITMI</t>
  </si>
  <si>
    <t>a.elhitmi@gmail.com</t>
  </si>
  <si>
    <t>06 23 04 71 55</t>
  </si>
  <si>
    <t>342 chemin de Saint Pierre le Potier</t>
  </si>
  <si>
    <t>Lilya</t>
  </si>
  <si>
    <t>Adnan EL HITMI</t>
  </si>
  <si>
    <t>A.elhitmi@gmail.com</t>
  </si>
  <si>
    <t>342 chemin de st pierre le potier</t>
  </si>
  <si>
    <t>Amira</t>
  </si>
  <si>
    <t>ELHAJLI</t>
  </si>
  <si>
    <t>elhajlinoura@gmail.com</t>
  </si>
  <si>
    <t>07 67 37 18 73</t>
  </si>
  <si>
    <t>Rue Mortier</t>
  </si>
  <si>
    <t>Sherazade</t>
  </si>
  <si>
    <t>RUE MORTIER</t>
  </si>
  <si>
    <t>Soltana</t>
  </si>
  <si>
    <t>7 rue mortier</t>
  </si>
  <si>
    <t>Ezio</t>
  </si>
  <si>
    <t>FACCA</t>
  </si>
  <si>
    <t>lena.giraud@hotmail.fr</t>
  </si>
  <si>
    <t>07 60 09 07 13</t>
  </si>
  <si>
    <t>1 rue pré nuit</t>
  </si>
  <si>
    <t>Brûlon</t>
  </si>
  <si>
    <t>Lena</t>
  </si>
  <si>
    <t>Facca</t>
  </si>
  <si>
    <t>1 Rue de Pré Nuit</t>
  </si>
  <si>
    <t>Haute Vienne</t>
  </si>
  <si>
    <t>Limoges</t>
  </si>
  <si>
    <t>Milo</t>
  </si>
  <si>
    <t>Doubs</t>
  </si>
  <si>
    <t>Besançon</t>
  </si>
  <si>
    <t>Farah</t>
  </si>
  <si>
    <t>FALCETTA</t>
  </si>
  <si>
    <t>siham.zeghbab@hotmail.fr</t>
  </si>
  <si>
    <t>06 80 68 82 00</t>
  </si>
  <si>
    <t>fabien.falcetta@hotmail.fr</t>
  </si>
  <si>
    <t>18 rue du Maine</t>
  </si>
  <si>
    <t>Médine</t>
  </si>
  <si>
    <t>Célian</t>
  </si>
  <si>
    <t>FERRE</t>
  </si>
  <si>
    <t>samantho@wanadoo.fr</t>
  </si>
  <si>
    <t>06 17 33 18 01</t>
  </si>
  <si>
    <t>celian.ferre@orange.fr</t>
  </si>
  <si>
    <t>5 chemin de la Picouillère</t>
  </si>
  <si>
    <t>Valentin</t>
  </si>
  <si>
    <t>FORGIN</t>
  </si>
  <si>
    <t>emilie2101@hotmail.com</t>
  </si>
  <si>
    <t>06 78 89 13 91</t>
  </si>
  <si>
    <t>17 rue des cèpes</t>
  </si>
  <si>
    <t>Argentre</t>
  </si>
  <si>
    <t>Achille</t>
  </si>
  <si>
    <t>FOUCHER</t>
  </si>
  <si>
    <t>marie.planchenault@gmail.com</t>
  </si>
  <si>
    <t>06 50 87 84 88</t>
  </si>
  <si>
    <t>172 rue Pierre Joseph Proudhon</t>
  </si>
  <si>
    <t>Arthur</t>
  </si>
  <si>
    <t>anthofoucher@outlook.fr</t>
  </si>
  <si>
    <t>06 77 88 46 15</t>
  </si>
  <si>
    <t>12 impasse de l'egrenne</t>
  </si>
  <si>
    <t>Corinne</t>
  </si>
  <si>
    <t>antho_f@hotmail.fr</t>
  </si>
  <si>
    <t>FRANGEUL</t>
  </si>
  <si>
    <t>osadciucdiana@yahoo.com</t>
  </si>
  <si>
    <t>06 70 71 07 50</t>
  </si>
  <si>
    <t>14 Rue Maryvonne Rosse</t>
  </si>
  <si>
    <t>Jacques</t>
  </si>
  <si>
    <t>GADAN</t>
  </si>
  <si>
    <t>jacquesgadan@gmail.com</t>
  </si>
  <si>
    <t>06 89 59 11 27</t>
  </si>
  <si>
    <t>6 impasse Léo Delibes</t>
  </si>
  <si>
    <t>Finistère</t>
  </si>
  <si>
    <t>Pont-l'Abbé</t>
  </si>
  <si>
    <t>Emy</t>
  </si>
  <si>
    <t>elodie.trouillet@sfr.fr</t>
  </si>
  <si>
    <t>06 35 24 31 50</t>
  </si>
  <si>
    <t>12 rue des chardonnerets</t>
  </si>
  <si>
    <t>Soeur</t>
  </si>
  <si>
    <t>Shana</t>
  </si>
  <si>
    <t>Elodie</t>
  </si>
  <si>
    <t>Gandon</t>
  </si>
  <si>
    <t>thierry.gandon@stadelavalloisnatation.com</t>
  </si>
  <si>
    <t>BONCHAMP LES LAVAL</t>
  </si>
  <si>
    <t>Trésorier</t>
  </si>
  <si>
    <t>Évron</t>
  </si>
  <si>
    <t>GARRY</t>
  </si>
  <si>
    <t>ricmande.garry@hotmail.fr</t>
  </si>
  <si>
    <t>06 26 68 25 25</t>
  </si>
  <si>
    <t>24 Rue des Fresnes</t>
  </si>
  <si>
    <t>Amandine</t>
  </si>
  <si>
    <t>Eric</t>
  </si>
  <si>
    <t>Axel</t>
  </si>
  <si>
    <t>GENDRY</t>
  </si>
  <si>
    <t>alexgendry53230@gmail.com</t>
  </si>
  <si>
    <t>06 20 13 55 96</t>
  </si>
  <si>
    <t>23 Rue Pierre-Joseph Proudhon</t>
  </si>
  <si>
    <t>Matthieu</t>
  </si>
  <si>
    <t>GILSON LANOË</t>
  </si>
  <si>
    <t>stephanie.lanoe@yahoo.fr</t>
  </si>
  <si>
    <t>06 85 89 12 77</t>
  </si>
  <si>
    <t>gaetanglsn@yahoo.fr</t>
  </si>
  <si>
    <t>3 domaine du Cormier</t>
  </si>
  <si>
    <t>Morbihan</t>
  </si>
  <si>
    <t>Vannes</t>
  </si>
  <si>
    <t>GOBIN</t>
  </si>
  <si>
    <t>charlotte.gobin77@gmail.com</t>
  </si>
  <si>
    <t>Leonard</t>
  </si>
  <si>
    <t>GODET</t>
  </si>
  <si>
    <t>margaux.ripaud@gmail.com</t>
  </si>
  <si>
    <t>06 63 49 98 17</t>
  </si>
  <si>
    <t>1 CHEMIN de la Cotellerie</t>
  </si>
  <si>
    <t>GOUAILLIER</t>
  </si>
  <si>
    <t>malogouaillier@gmail.com</t>
  </si>
  <si>
    <t>06 19 72 20 53</t>
  </si>
  <si>
    <t>30 Rue Hector Berlioz</t>
  </si>
  <si>
    <t>Gael</t>
  </si>
  <si>
    <t>GOUDET</t>
  </si>
  <si>
    <t>New.mag@sfr.fr</t>
  </si>
  <si>
    <t>11 rue du 124ème RI</t>
  </si>
  <si>
    <t>Hortense</t>
  </si>
  <si>
    <t>GOUDOT</t>
  </si>
  <si>
    <t>igoudot@cegetel.net</t>
  </si>
  <si>
    <t>06 11 77 99 23</t>
  </si>
  <si>
    <t>77 rue d'Avesnières</t>
  </si>
  <si>
    <t>Cléa</t>
  </si>
  <si>
    <t>GOURMELON</t>
  </si>
  <si>
    <t>agnesamiard@yahoo.fr</t>
  </si>
  <si>
    <t>06 10 54 74 66</t>
  </si>
  <si>
    <t>357 chemin saint pierre le potier</t>
  </si>
  <si>
    <t>Lola</t>
  </si>
  <si>
    <t>GOYER</t>
  </si>
  <si>
    <t>goyerpatricia31@gmail.com</t>
  </si>
  <si>
    <t>07 49 50 26 02</t>
  </si>
  <si>
    <t>10 rue Marie Jose Perec</t>
  </si>
  <si>
    <t>LOUVERNE</t>
  </si>
  <si>
    <t>Laïa</t>
  </si>
  <si>
    <t>GUERRE</t>
  </si>
  <si>
    <t>annemaelle.le.roux@gmail.com</t>
  </si>
  <si>
    <t>06 88 66 19 28</t>
  </si>
  <si>
    <t>11 bis rue Edmond fremy</t>
  </si>
  <si>
    <t>Andouille</t>
  </si>
  <si>
    <t>Léopold</t>
  </si>
  <si>
    <t>GUESDON</t>
  </si>
  <si>
    <t>julien.guesdon@bbox.fr</t>
  </si>
  <si>
    <t>06 63 98 44 95</t>
  </si>
  <si>
    <t>16 rue des acacias</t>
  </si>
  <si>
    <t>ARGENTRE</t>
  </si>
  <si>
    <t>Alexia</t>
  </si>
  <si>
    <t>GUIBOUX</t>
  </si>
  <si>
    <t>elodielegrosguiboux@gmail.com</t>
  </si>
  <si>
    <t>06 26 91 76 75</t>
  </si>
  <si>
    <t>l'érable</t>
  </si>
  <si>
    <t>ahuillé</t>
  </si>
  <si>
    <t>Eva</t>
  </si>
  <si>
    <t>Mina</t>
  </si>
  <si>
    <t>GUILMEAU</t>
  </si>
  <si>
    <t>julien.guilmeau@laposte.net</t>
  </si>
  <si>
    <t>06 19 30 87 63</t>
  </si>
  <si>
    <t>13 rue des valérianes</t>
  </si>
  <si>
    <t>Flora</t>
  </si>
  <si>
    <t>GULLAT</t>
  </si>
  <si>
    <t>camille-leroch@wanadoo.fr</t>
  </si>
  <si>
    <t>06 87 38 97 01</t>
  </si>
  <si>
    <t>13 rue Michel Moreau</t>
  </si>
  <si>
    <t>Oui (05/08/2023)</t>
  </si>
  <si>
    <t>Rose</t>
  </si>
  <si>
    <t>Hamza</t>
  </si>
  <si>
    <t>HABLAL</t>
  </si>
  <si>
    <t>Hablal</t>
  </si>
  <si>
    <t>rachmomo@live.fr</t>
  </si>
  <si>
    <t>07 70 15 21 78</t>
  </si>
  <si>
    <t>93 Bd Frédéric Chapelet</t>
  </si>
  <si>
    <t>Hind</t>
  </si>
  <si>
    <t>Rue Frederic chapelet</t>
  </si>
  <si>
    <t>Houd</t>
  </si>
  <si>
    <t>93 boulevard Frédéric chaplet</t>
  </si>
  <si>
    <t>App 117</t>
  </si>
  <si>
    <t>Selmane</t>
  </si>
  <si>
    <t>HADJ SLIMANE</t>
  </si>
  <si>
    <t>soussou13@gmail.com</t>
  </si>
  <si>
    <t>06 45 54 55 97</t>
  </si>
  <si>
    <t>25 Boulevard Louis Armand</t>
  </si>
  <si>
    <t>Saint-Berthevin</t>
  </si>
  <si>
    <t>Mansouriya</t>
  </si>
  <si>
    <t>Hadj Slimane</t>
  </si>
  <si>
    <t>HALLAIS FELIX</t>
  </si>
  <si>
    <t>sosohall@hotmail.fr</t>
  </si>
  <si>
    <t>07 49 21 72 77</t>
  </si>
  <si>
    <t>lubinhallaisfelix@gmail.com</t>
  </si>
  <si>
    <t>14 rue du Val de l'aron</t>
  </si>
  <si>
    <t>Moulay</t>
  </si>
  <si>
    <t>Awena</t>
  </si>
  <si>
    <t>HAMER</t>
  </si>
  <si>
    <t>Celine.heliou@sfr.fr</t>
  </si>
  <si>
    <t>06 88 58 89 80</t>
  </si>
  <si>
    <t>23 RUE GEORGE SAND</t>
  </si>
  <si>
    <t>53000 - LAVAL</t>
  </si>
  <si>
    <t>HAMONET</t>
  </si>
  <si>
    <t>aneline.julia@laposte.net</t>
  </si>
  <si>
    <t>07 60 87 28 08</t>
  </si>
  <si>
    <t>24 rue de l'Hotel de ville</t>
  </si>
  <si>
    <t>Andouillé</t>
  </si>
  <si>
    <t>Cotes d'Armor</t>
  </si>
  <si>
    <t>Dinan</t>
  </si>
  <si>
    <t>Ishaq</t>
  </si>
  <si>
    <t>HARRACH</t>
  </si>
  <si>
    <t>amar.marlene@gmail.com</t>
  </si>
  <si>
    <t>07 71 12 44 22</t>
  </si>
  <si>
    <t>32 rue monseigneur carrière</t>
  </si>
  <si>
    <t>HAUTBOIS</t>
  </si>
  <si>
    <t>anitbois@gmail.com</t>
  </si>
  <si>
    <t>06 16 38 53 40</t>
  </si>
  <si>
    <t>gaethau53@yahoo.fr</t>
  </si>
  <si>
    <t>256 chemin de la Hunaudais</t>
  </si>
  <si>
    <t>LA PETITE CHAPRONNIERE</t>
  </si>
  <si>
    <t>Gaëtan</t>
  </si>
  <si>
    <t>+33 6 16 38 53 40</t>
  </si>
  <si>
    <t>256 chemin de la Hunaudais  LA PETITE CHAPRONNIERE</t>
  </si>
  <si>
    <t>Anita</t>
  </si>
  <si>
    <t>06 74 52 36 06</t>
  </si>
  <si>
    <t>Jean</t>
  </si>
  <si>
    <t>La petite chapronniere</t>
  </si>
  <si>
    <t>HELBERT</t>
  </si>
  <si>
    <t>ehelbert@yahoo.fr</t>
  </si>
  <si>
    <t>06 17 71 48 68</t>
  </si>
  <si>
    <t>25 rue Bernard Le pec</t>
  </si>
  <si>
    <t>Pierre</t>
  </si>
  <si>
    <t>HOUSSIN</t>
  </si>
  <si>
    <t>pierre.houssin@icloud.com</t>
  </si>
  <si>
    <t>06 43 35 37 25</t>
  </si>
  <si>
    <t>177a Quai Paul Boudet</t>
  </si>
  <si>
    <t>Guatemala city</t>
  </si>
  <si>
    <t>GUATEMALA</t>
  </si>
  <si>
    <t>Assya</t>
  </si>
  <si>
    <t>ID BELLA</t>
  </si>
  <si>
    <t>anaisdakkouni@hotmail.fr</t>
  </si>
  <si>
    <t>07 67 70 75 15</t>
  </si>
  <si>
    <t>4 imp marie madeleine fourcarde</t>
  </si>
  <si>
    <t>anais</t>
  </si>
  <si>
    <t>dakkouni</t>
  </si>
  <si>
    <t>Hauts de Seine</t>
  </si>
  <si>
    <t>Levallois-Perret</t>
  </si>
  <si>
    <t>Rayan</t>
  </si>
  <si>
    <t>4 imp marie madeleine fourcade</t>
  </si>
  <si>
    <t>Colombes</t>
  </si>
  <si>
    <t>Louisa</t>
  </si>
  <si>
    <t>JAMET</t>
  </si>
  <si>
    <t>angeliquelr@hotmail.fr</t>
  </si>
  <si>
    <t>07 84 38 36 86</t>
  </si>
  <si>
    <t>7 rue du noroit</t>
  </si>
  <si>
    <t>changé</t>
  </si>
  <si>
    <t>Karine</t>
  </si>
  <si>
    <t>JARRY</t>
  </si>
  <si>
    <t>Jarry</t>
  </si>
  <si>
    <t>jarry-karine@hotmail.fr</t>
  </si>
  <si>
    <t>06 22 62 87 68</t>
  </si>
  <si>
    <t>22 rue du maine</t>
  </si>
  <si>
    <t>JEANDET</t>
  </si>
  <si>
    <t>cjeandet@laposte.net</t>
  </si>
  <si>
    <t>06 08 74 45 30</t>
  </si>
  <si>
    <t>15 rue Hoche</t>
  </si>
  <si>
    <t>Non (retard + 30j)</t>
  </si>
  <si>
    <t>JEULAND</t>
  </si>
  <si>
    <t>mariechurin@orange.fr</t>
  </si>
  <si>
    <t>06 08 23 48 31</t>
  </si>
  <si>
    <t>simonjeul@gmail.com</t>
  </si>
  <si>
    <t>18 rue du muguet</t>
  </si>
  <si>
    <t>Marion</t>
  </si>
  <si>
    <t>JOUAN</t>
  </si>
  <si>
    <t>marion.jouan@gmail.com</t>
  </si>
  <si>
    <t>06 71 79 82 40</t>
  </si>
  <si>
    <t>41 Impasse Saint Jean</t>
  </si>
  <si>
    <t>Daris</t>
  </si>
  <si>
    <t>KARAGIC</t>
  </si>
  <si>
    <t>zehrabk@icloud.com</t>
  </si>
  <si>
    <t>06 52 15 77 59</t>
  </si>
  <si>
    <t>12 rue des Saules</t>
  </si>
  <si>
    <t>Senad</t>
  </si>
  <si>
    <t>Sanel</t>
  </si>
  <si>
    <t>Ilyes</t>
  </si>
  <si>
    <t>KAZI TANI</t>
  </si>
  <si>
    <t>Lila7283@hotmail.com</t>
  </si>
  <si>
    <t>06 58 27 92 58</t>
  </si>
  <si>
    <t>12 Impasse Noémie Hamard</t>
  </si>
  <si>
    <t>Selma</t>
  </si>
  <si>
    <t>akram_kazi@yahoo.fr</t>
  </si>
  <si>
    <t>Leila</t>
  </si>
  <si>
    <t>lila7283@hotmail.com</t>
  </si>
  <si>
    <t>658 27 92 58</t>
  </si>
  <si>
    <t>Akram</t>
  </si>
  <si>
    <t>Akram_kazi@yahoo.fr</t>
  </si>
  <si>
    <t>645 13 45 86</t>
  </si>
  <si>
    <t>Natation Artistique Loisirs (Saison 2026-2027), U12/13 - Benjamins Département (Saison 2026-2027)</t>
  </si>
  <si>
    <t>Wassim</t>
  </si>
  <si>
    <t>Fatima-Zohra</t>
  </si>
  <si>
    <t>KECILI</t>
  </si>
  <si>
    <t>elhadja.kecili@hotmail.com</t>
  </si>
  <si>
    <t>06 07 84 72 80</t>
  </si>
  <si>
    <t>93 boulevard Frédéric Chaplet</t>
  </si>
  <si>
    <t>Ilyès </t>
  </si>
  <si>
    <t>azedine.kecili@hotmail.com</t>
  </si>
  <si>
    <t>93 boulevard Frédéric CHAPLET appt 129 53000 Laval</t>
  </si>
  <si>
    <t>Lea</t>
  </si>
  <si>
    <t>KHALILI</t>
  </si>
  <si>
    <t>lea.khalili555@gmail.com</t>
  </si>
  <si>
    <t>06 16 38 54 78</t>
  </si>
  <si>
    <t>42 rue de fouilloux</t>
  </si>
  <si>
    <t>SAINT GERMAIN LE FOUILLOUX</t>
  </si>
  <si>
    <t>Tessnim</t>
  </si>
  <si>
    <t>KHIATI</t>
  </si>
  <si>
    <t>rahma-khia@hotmail.fr</t>
  </si>
  <si>
    <t>06 79 98 08 09</t>
  </si>
  <si>
    <t>93 bd Frederic Chaplet</t>
  </si>
  <si>
    <t>Youssra</t>
  </si>
  <si>
    <t>RAHMA-KHIA@hotmail.fr</t>
  </si>
  <si>
    <t>93 boulevard Frédéric CHAPLET</t>
  </si>
  <si>
    <t>Pimprenelle</t>
  </si>
  <si>
    <t>KOWAL</t>
  </si>
  <si>
    <t>nolwenn.trottier@laposte.net</t>
  </si>
  <si>
    <t>06 63 90 48 24</t>
  </si>
  <si>
    <t>13 rue guy de laval</t>
  </si>
  <si>
    <t>lycéenne</t>
  </si>
  <si>
    <t>Québriac</t>
  </si>
  <si>
    <t>Bertille</t>
  </si>
  <si>
    <t>L'HOUTELLIER</t>
  </si>
  <si>
    <t>capucine.arthur@gmail.com</t>
  </si>
  <si>
    <t>07 82 28 52 61</t>
  </si>
  <si>
    <t>25 rue André de Lohéac</t>
  </si>
  <si>
    <t>Garance</t>
  </si>
  <si>
    <t>Enora</t>
  </si>
  <si>
    <t>LAMARCHE</t>
  </si>
  <si>
    <t>Marionmaillou5347@gmail.com</t>
  </si>
  <si>
    <t>06 84 51 55 24</t>
  </si>
  <si>
    <t>62 chemin de la lande</t>
  </si>
  <si>
    <t>MAILLOU</t>
  </si>
  <si>
    <t>marionmaillou5347@gmail.com</t>
  </si>
  <si>
    <t>+33 6 84 51 55 24</t>
  </si>
  <si>
    <t>Julia</t>
  </si>
  <si>
    <t>LAMBERT</t>
  </si>
  <si>
    <t>pichon.lambert@orange.fr</t>
  </si>
  <si>
    <t>06 75 74 71 31</t>
  </si>
  <si>
    <t>ZA du gros chene</t>
  </si>
  <si>
    <t>Anna</t>
  </si>
  <si>
    <t>LAMY</t>
  </si>
  <si>
    <t>anna.lamy13@gmail.com</t>
  </si>
  <si>
    <t>06 77 03 79 26</t>
  </si>
  <si>
    <t>32 Rue du Ponceau</t>
  </si>
  <si>
    <t>Apart 3</t>
  </si>
  <si>
    <t>Anne-Gaëlle</t>
  </si>
  <si>
    <t>LANNIC</t>
  </si>
  <si>
    <t>Vagne</t>
  </si>
  <si>
    <t>anne-gaelle.lannic@stadelavalloisnatation.com</t>
  </si>
  <si>
    <t>06 30 09 78 48</t>
  </si>
  <si>
    <t>24 allée Constant Feinte</t>
  </si>
  <si>
    <t>Présidente</t>
  </si>
  <si>
    <t>Cantal</t>
  </si>
  <si>
    <t>Aurillac</t>
  </si>
  <si>
    <t>Elena</t>
  </si>
  <si>
    <t>gala.lannic@gmail.com</t>
  </si>
  <si>
    <t>elena.jeanne.lannic@gmail.com</t>
  </si>
  <si>
    <t>Franck</t>
  </si>
  <si>
    <t>Lannic</t>
  </si>
  <si>
    <t>f.lannic@hotmail.fr</t>
  </si>
  <si>
    <t>LAPORTE</t>
  </si>
  <si>
    <t>SOPHIEGANNE@HOTMAIL.COM</t>
  </si>
  <si>
    <t>06 83 84 67 31</t>
  </si>
  <si>
    <t>35 Rue Michel Moreau</t>
  </si>
  <si>
    <t>Sophie</t>
  </si>
  <si>
    <t>Laporte</t>
  </si>
  <si>
    <t>sophieganne@hotmail.com</t>
  </si>
  <si>
    <t>35 Rue michel Moreau</t>
  </si>
  <si>
    <t>LAUDEN</t>
  </si>
  <si>
    <t>elise.thomasmarie@laposte.net</t>
  </si>
  <si>
    <t>06 71 78 67 21</t>
  </si>
  <si>
    <t>7 rue Joseph Boucher</t>
  </si>
  <si>
    <t>BONCHAMP</t>
  </si>
  <si>
    <t>Louna</t>
  </si>
  <si>
    <t>LAUNAY</t>
  </si>
  <si>
    <t>louna.launay53@gmail.com</t>
  </si>
  <si>
    <t>06 66 03 27 36</t>
  </si>
  <si>
    <t>15 rue Simone de Beauvoir</t>
  </si>
  <si>
    <t>Zelia</t>
  </si>
  <si>
    <t>LE GALL</t>
  </si>
  <si>
    <t>fleurdejasmindu56@hotmail.fr</t>
  </si>
  <si>
    <t>06 59 50 32 35</t>
  </si>
  <si>
    <t>4 impasse des saules</t>
  </si>
  <si>
    <t>LEBOULEUX</t>
  </si>
  <si>
    <t>helene.boisnard@orange.fr</t>
  </si>
  <si>
    <t>1 rue des Campanules</t>
  </si>
  <si>
    <t>Hélène</t>
  </si>
  <si>
    <t>BOISNARD</t>
  </si>
  <si>
    <t>Anaïs</t>
  </si>
  <si>
    <t>LECOURT-BERTIN</t>
  </si>
  <si>
    <t>anaislecourtbertin@gmail.com</t>
  </si>
  <si>
    <t>06 24 34 59 27</t>
  </si>
  <si>
    <t>06 22 24 54 56</t>
  </si>
  <si>
    <t>carine-bertin@orange.fr</t>
  </si>
  <si>
    <t>14 Lotissement du Verger 53940 AHUILLÉ</t>
  </si>
  <si>
    <t>Alia</t>
  </si>
  <si>
    <t>LEFEBVRE</t>
  </si>
  <si>
    <t>Julien_lefebvregpi@hotmail.com</t>
  </si>
  <si>
    <t>06 75 46 20 36</t>
  </si>
  <si>
    <t>11 rue du docteur Georget</t>
  </si>
  <si>
    <t>Ahuille</t>
  </si>
  <si>
    <t>Val de Marne</t>
  </si>
  <si>
    <t>Créteil</t>
  </si>
  <si>
    <t>Elen</t>
  </si>
  <si>
    <t>LEFEVRE</t>
  </si>
  <si>
    <t>MamzelleDephy@gmail.com</t>
  </si>
  <si>
    <t>3 rue Henri Lunel</t>
  </si>
  <si>
    <t>Delphine</t>
  </si>
  <si>
    <t>mamzelledephy@gmail.com</t>
  </si>
  <si>
    <t>Oscar</t>
  </si>
  <si>
    <t>LEJEAU</t>
  </si>
  <si>
    <t>christilla.lebechec@hotmail.fr</t>
  </si>
  <si>
    <t>06 76 68 49 65</t>
  </si>
  <si>
    <t>yohann.lejeau@gmail.com</t>
  </si>
  <si>
    <t>10 rue de l'oréé du bois</t>
  </si>
  <si>
    <t>souhaite venir mercredi 1/2 et mardi 1/2 : voir si c'est possible ?</t>
  </si>
  <si>
    <t>LEMERCIER</t>
  </si>
  <si>
    <t>alexis.lemercier1@gmail.com</t>
  </si>
  <si>
    <t>06 86 26 53 16</t>
  </si>
  <si>
    <t>53 rue du Vieux Saint Louis</t>
  </si>
  <si>
    <t>Cassandra</t>
  </si>
  <si>
    <t>LENIN</t>
  </si>
  <si>
    <t>lenin</t>
  </si>
  <si>
    <t>24 rue Fabre d'églantine</t>
  </si>
  <si>
    <t>CHANGE - 53810</t>
  </si>
  <si>
    <t>Madeline</t>
  </si>
  <si>
    <t>06 60 96 91 58</t>
  </si>
  <si>
    <t>lenincedric@orange.fr</t>
  </si>
  <si>
    <t>Saint-Malo</t>
  </si>
  <si>
    <t>LERAY</t>
  </si>
  <si>
    <t>antoine.leray6@gmail.com</t>
  </si>
  <si>
    <t>06 18 04 37 56</t>
  </si>
  <si>
    <t>6 avenue du maréchal leclerc</t>
  </si>
  <si>
    <t>-10 %</t>
  </si>
  <si>
    <t>Manche</t>
  </si>
  <si>
    <t>Marguerite</t>
  </si>
  <si>
    <t>LEROY</t>
  </si>
  <si>
    <t>lydiamarteau@hotmail.fr</t>
  </si>
  <si>
    <t>06 88 48 40 79</t>
  </si>
  <si>
    <t>22 rue du 124ème regiment d'infanterie</t>
  </si>
  <si>
    <t>Clara</t>
  </si>
  <si>
    <t>LESIEUR</t>
  </si>
  <si>
    <t>lesieur.benoit@hotmail.fr</t>
  </si>
  <si>
    <t>06 08 95 07 15</t>
  </si>
  <si>
    <t>1 Rue de la Matinière</t>
  </si>
  <si>
    <t>Benoît</t>
  </si>
  <si>
    <t>Adrien</t>
  </si>
  <si>
    <t>LEZE</t>
  </si>
  <si>
    <t>leze.adrien@gmail.com</t>
  </si>
  <si>
    <t>10 rue Simonne de Beauvoir</t>
  </si>
  <si>
    <t>Manon</t>
  </si>
  <si>
    <t>06 84 23 31 77</t>
  </si>
  <si>
    <t>celinebod@sfr.fr</t>
  </si>
  <si>
    <t>Céline</t>
  </si>
  <si>
    <t>Alix</t>
  </si>
  <si>
    <t>LHUILLIER</t>
  </si>
  <si>
    <t>p_celine24@msn.com</t>
  </si>
  <si>
    <t>06 30 20 45 36</t>
  </si>
  <si>
    <t>Le Petit Etang</t>
  </si>
  <si>
    <t>Courbeveille</t>
  </si>
  <si>
    <t>Kamif</t>
  </si>
  <si>
    <t>LOTMANI</t>
  </si>
  <si>
    <t>carolyn_s@hotmail.fr</t>
  </si>
  <si>
    <t>06 12 15 97 95</t>
  </si>
  <si>
    <t>8 allée Marin Marie</t>
  </si>
  <si>
    <t>Ambre</t>
  </si>
  <si>
    <t>LOUIS</t>
  </si>
  <si>
    <t>melguiyan53@gmail.com</t>
  </si>
  <si>
    <t>07 87 07 03 43</t>
  </si>
  <si>
    <t>3 rue des Gentianes</t>
  </si>
  <si>
    <t>Melanie</t>
  </si>
  <si>
    <t>Sébastien</t>
  </si>
  <si>
    <t>LOUVARD</t>
  </si>
  <si>
    <t>louvard.s@gmail.com</t>
  </si>
  <si>
    <t>6 allée guinebretière</t>
  </si>
  <si>
    <t>App 13</t>
  </si>
  <si>
    <t>MAGHNOUJI</t>
  </si>
  <si>
    <t>Maghnouji</t>
  </si>
  <si>
    <t>iimane.elarabii@hotmail.fr</t>
  </si>
  <si>
    <t>07 51 59 59 97</t>
  </si>
  <si>
    <t>2 Allée Constant Feinte</t>
  </si>
  <si>
    <t>Mathieu</t>
  </si>
  <si>
    <t>MAISONNEUVE</t>
  </si>
  <si>
    <t>math.minou@gmail.com</t>
  </si>
  <si>
    <t>06 83 06 75 94</t>
  </si>
  <si>
    <t>68 rue de l ermitage</t>
  </si>
  <si>
    <t>Loire Atlantique</t>
  </si>
  <si>
    <t>Nantes</t>
  </si>
  <si>
    <t>MARCADE</t>
  </si>
  <si>
    <t>marcade.caroline@gmail.com</t>
  </si>
  <si>
    <t>07 81 81 95 12</t>
  </si>
  <si>
    <t>8 rue des Morilles</t>
  </si>
  <si>
    <t>Nicolas</t>
  </si>
  <si>
    <t>MARCADÉ</t>
  </si>
  <si>
    <t>collégienne</t>
  </si>
  <si>
    <t>Lisa</t>
  </si>
  <si>
    <t>MAREAU</t>
  </si>
  <si>
    <t>dominique.mareau@outlook.com</t>
  </si>
  <si>
    <t>06 30 74 50 79</t>
  </si>
  <si>
    <t>8 rue des alouettes</t>
  </si>
  <si>
    <t>Famke</t>
  </si>
  <si>
    <t>MARTIN</t>
  </si>
  <si>
    <t>occitan47@wanadoo.fr</t>
  </si>
  <si>
    <t>07 63 99 62 67</t>
  </si>
  <si>
    <t>17 rue du Domaine du Tertre</t>
  </si>
  <si>
    <t>SAINT BERTHEVIN</t>
  </si>
  <si>
    <t>Aisne</t>
  </si>
  <si>
    <t>Saint-Quentin</t>
  </si>
  <si>
    <t>Yara</t>
  </si>
  <si>
    <t>hanna.vm53@gmail.com</t>
  </si>
  <si>
    <t>07 66 33 22 36</t>
  </si>
  <si>
    <t>12 rue de l’ancien Evêchē</t>
  </si>
  <si>
    <t>No</t>
  </si>
  <si>
    <t>MARTIN CROISSANT</t>
  </si>
  <si>
    <t>alinecroissant@hotmail.com</t>
  </si>
  <si>
    <t>06 14 07 52 95</t>
  </si>
  <si>
    <t>11 rue du Stade</t>
  </si>
  <si>
    <t>MASSICOT</t>
  </si>
  <si>
    <t>clairechassain@hotmail.com</t>
  </si>
  <si>
    <t>06 22 66 75 82</t>
  </si>
  <si>
    <t>sebmassicot@hotmail.fr</t>
  </si>
  <si>
    <t>14 Rue de Beauregard</t>
  </si>
  <si>
    <t>Claire</t>
  </si>
  <si>
    <t>CHASSAIN</t>
  </si>
  <si>
    <t>14 rue de Beauregard</t>
  </si>
  <si>
    <t>Jade</t>
  </si>
  <si>
    <t>MAUSSION</t>
  </si>
  <si>
    <t>delphpatau@gmail.com</t>
  </si>
  <si>
    <t>06 04 09 71 18</t>
  </si>
  <si>
    <t>12 rue des fourches</t>
  </si>
  <si>
    <t>Justin</t>
  </si>
  <si>
    <t>METAYER</t>
  </si>
  <si>
    <t>huaumemaeva@gmail.com</t>
  </si>
  <si>
    <t>06 46 36 10 50</t>
  </si>
  <si>
    <t>15 rue du verger</t>
  </si>
  <si>
    <t>Martin</t>
  </si>
  <si>
    <t>Mikhail</t>
  </si>
  <si>
    <t>MINEVICH</t>
  </si>
  <si>
    <t>Minevich</t>
  </si>
  <si>
    <t>nastayminevich@gmail.com</t>
  </si>
  <si>
    <t>06 05 98 47 54</t>
  </si>
  <si>
    <t>51 rue Lannes</t>
  </si>
  <si>
    <t>APPT 679</t>
  </si>
  <si>
    <t>Taraz</t>
  </si>
  <si>
    <t>KAZAKHSTAN</t>
  </si>
  <si>
    <t>MOISAN</t>
  </si>
  <si>
    <t>celine@moisan.fr</t>
  </si>
  <si>
    <t>06 68 43 08 44</t>
  </si>
  <si>
    <t>31bis rue michel kindick</t>
  </si>
  <si>
    <t>Jules</t>
  </si>
  <si>
    <t>MOISIS</t>
  </si>
  <si>
    <t>estelle.moisis@gmail.com</t>
  </si>
  <si>
    <t>06 77 65 79 32</t>
  </si>
  <si>
    <t>17 rue de la Batellerie</t>
  </si>
  <si>
    <t>Léo</t>
  </si>
  <si>
    <t>MOREAU</t>
  </si>
  <si>
    <t>romil.marine@gmail.com</t>
  </si>
  <si>
    <t>06 13 30 72 24</t>
  </si>
  <si>
    <t>à compléter</t>
  </si>
  <si>
    <t>Corentin</t>
  </si>
  <si>
    <t>MORICEAU</t>
  </si>
  <si>
    <t>helene.jerem@orange.fr</t>
  </si>
  <si>
    <t>06 61 76 29 89</t>
  </si>
  <si>
    <t>19 rue anatole france</t>
  </si>
  <si>
    <t>Louverne</t>
  </si>
  <si>
    <t>+33 6 31 84 31 11</t>
  </si>
  <si>
    <t>Gaspard</t>
  </si>
  <si>
    <t>MOTTET</t>
  </si>
  <si>
    <t>alexisvf.mottet@gmail.com</t>
  </si>
  <si>
    <t>06 37 03 56 30</t>
  </si>
  <si>
    <t>103 rue de bretagne</t>
  </si>
  <si>
    <t>Joseph</t>
  </si>
  <si>
    <t>MOUSSU</t>
  </si>
  <si>
    <t>amoussu53@gmail.com</t>
  </si>
  <si>
    <t>06 83 64 71 06</t>
  </si>
  <si>
    <t>7 rue Gaultier de Vaucenay</t>
  </si>
  <si>
    <t>Bonchamp</t>
  </si>
  <si>
    <t>Annwenn</t>
  </si>
  <si>
    <t>MOUSSU HENAFF</t>
  </si>
  <si>
    <t>rozenn.moussu@orange.fr</t>
  </si>
  <si>
    <t>06 11 08 11 04</t>
  </si>
  <si>
    <t>23 BIS KER LANDE</t>
  </si>
  <si>
    <t>SAINT VINCENT SUR OUST</t>
  </si>
  <si>
    <t>Vitré</t>
  </si>
  <si>
    <t>Zoé</t>
  </si>
  <si>
    <t>N'GUESSAN TECKLEKY</t>
  </si>
  <si>
    <t>nhteckleky@gmail.com</t>
  </si>
  <si>
    <t>07 58 43 59 55</t>
  </si>
  <si>
    <t>2 rue d ela grande bise</t>
  </si>
  <si>
    <t>ABIDJAN</t>
  </si>
  <si>
    <t>COTE D'IVOIRE</t>
  </si>
  <si>
    <t>NAGEL</t>
  </si>
  <si>
    <t>bcindy12@hotmail.fr</t>
  </si>
  <si>
    <t>06 24 80 09 44</t>
  </si>
  <si>
    <t>2 impasse Paul Poisson de BOURVALLAIS</t>
  </si>
  <si>
    <t>NEKKACHE</t>
  </si>
  <si>
    <t>fatima.nekkache@outlook.fr</t>
  </si>
  <si>
    <t>06 66 44 53 36</t>
  </si>
  <si>
    <t>79 rue Bertier</t>
  </si>
  <si>
    <t>NIECHCICKI</t>
  </si>
  <si>
    <t>charlotteniechcicki@yahoo.fr</t>
  </si>
  <si>
    <t>06 60 32 73 20</t>
  </si>
  <si>
    <t>26 rue Auguste Beuneux</t>
  </si>
  <si>
    <t>Neuilly-sur-Seine</t>
  </si>
  <si>
    <t>Moustafa</t>
  </si>
  <si>
    <t>NJAYOU NGANDIMOUN</t>
  </si>
  <si>
    <t>Nissoiti.salime@gmail.com</t>
  </si>
  <si>
    <t>07 83 13 63 81</t>
  </si>
  <si>
    <t>28 Boulevard Murat</t>
  </si>
  <si>
    <t>Apt 2489 étage 4</t>
  </si>
  <si>
    <t>Pabu</t>
  </si>
  <si>
    <t>Jack</t>
  </si>
  <si>
    <t>ONDELLA</t>
  </si>
  <si>
    <t>laureondella@hotmail.fr</t>
  </si>
  <si>
    <t>06 16 60 37 41</t>
  </si>
  <si>
    <t>27 rue des Géraniums</t>
  </si>
  <si>
    <t>Taki</t>
  </si>
  <si>
    <t>OUARHANI</t>
  </si>
  <si>
    <t>kamelouarhani@hotmail.com</t>
  </si>
  <si>
    <t>06 95 95 33 40</t>
  </si>
  <si>
    <t>5 RUE DU DOCTEUR ROUX</t>
  </si>
  <si>
    <t>TUNIS</t>
  </si>
  <si>
    <t>TUNISIE</t>
  </si>
  <si>
    <t>PANNETIER</t>
  </si>
  <si>
    <t>Pannetier</t>
  </si>
  <si>
    <t>corine.pannetier@wanadoo.fr</t>
  </si>
  <si>
    <t>06 26 57 09 75</t>
  </si>
  <si>
    <t>54 rue jean-sebastien Bach</t>
  </si>
  <si>
    <t>Eloïse</t>
  </si>
  <si>
    <t>PAUTREL</t>
  </si>
  <si>
    <t>annepautrel@free.fr</t>
  </si>
  <si>
    <t>06 11 11 02 44</t>
  </si>
  <si>
    <t>18 rue andre de loheac</t>
  </si>
  <si>
    <t>PEINTURIER</t>
  </si>
  <si>
    <t>florencejouanneau@hotmail.com</t>
  </si>
  <si>
    <t>06 63 15 51 82</t>
  </si>
  <si>
    <t>33 rue du dome</t>
  </si>
  <si>
    <t>Victoire</t>
  </si>
  <si>
    <t>PÉRON</t>
  </si>
  <si>
    <t>css.tiffany.seguineau@gmail.com</t>
  </si>
  <si>
    <t>07 50 92 15 06</t>
  </si>
  <si>
    <t>3 impasse de l’aurisse</t>
  </si>
  <si>
    <t>Saint-Nazaire</t>
  </si>
  <si>
    <t>PESLIER</t>
  </si>
  <si>
    <t>sebfroml@msn.com</t>
  </si>
  <si>
    <t>06 12 90 24 81</t>
  </si>
  <si>
    <t>1 Rue Des Gaudinieres</t>
  </si>
  <si>
    <t>07 82 00 71 26</t>
  </si>
  <si>
    <t>Levis153@msn.com</t>
  </si>
  <si>
    <t>Ilyan</t>
  </si>
  <si>
    <t>PLACÉ</t>
  </si>
  <si>
    <t>dreano.angeline@gmail.com</t>
  </si>
  <si>
    <t>06 61 23 47 33</t>
  </si>
  <si>
    <t>12 rue de la jouanne</t>
  </si>
  <si>
    <t>Thalia</t>
  </si>
  <si>
    <t>POLLAS</t>
  </si>
  <si>
    <t>Pollas</t>
  </si>
  <si>
    <t>Pollas.cedric@gmail.com</t>
  </si>
  <si>
    <t>07 68 20 11 95</t>
  </si>
  <si>
    <t>8 rue anatole france</t>
  </si>
  <si>
    <t>louverné</t>
  </si>
  <si>
    <t>Salomé</t>
  </si>
  <si>
    <t>PORCHER</t>
  </si>
  <si>
    <t>nicolas-porcher@bbox.fr</t>
  </si>
  <si>
    <t>06 61 79 66 39</t>
  </si>
  <si>
    <t>13 allée arcisse de caumont</t>
  </si>
  <si>
    <t>Léandre</t>
  </si>
  <si>
    <t>PRIOUL</t>
  </si>
  <si>
    <t>barrais.amandine53@gmail.com</t>
  </si>
  <si>
    <t>06 58 98 95 70</t>
  </si>
  <si>
    <t>8bis</t>
  </si>
  <si>
    <t>Rene Cassin</t>
  </si>
  <si>
    <t>Ynès</t>
  </si>
  <si>
    <t>QUEUIN</t>
  </si>
  <si>
    <t>ynes.queuin@gmail.com</t>
  </si>
  <si>
    <t>06 40 10 08 47</t>
  </si>
  <si>
    <t>as.queuin@gmail.com</t>
  </si>
  <si>
    <t>4 route de Chemere le roI</t>
  </si>
  <si>
    <t>PREAUX</t>
  </si>
  <si>
    <t>Le Bailleul</t>
  </si>
  <si>
    <t>Lilou</t>
  </si>
  <si>
    <t>QUINTON</t>
  </si>
  <si>
    <t>Justinelessertois@orange.fr</t>
  </si>
  <si>
    <t>06 70 44 68 88</t>
  </si>
  <si>
    <t>2 rue de l'olympisme</t>
  </si>
  <si>
    <t>Tsitohaina</t>
  </si>
  <si>
    <t>RAMIANDRISOA</t>
  </si>
  <si>
    <t>tsitonageur2@gmail.com</t>
  </si>
  <si>
    <t>07 66 66 89 48</t>
  </si>
  <si>
    <t>14 rue Daniel Oehlert</t>
  </si>
  <si>
    <t>Antananarivo</t>
  </si>
  <si>
    <t>MADAGASCAR</t>
  </si>
  <si>
    <t>Lily</t>
  </si>
  <si>
    <t>RAVARY</t>
  </si>
  <si>
    <t>Marlene.ravary@orange.fr</t>
  </si>
  <si>
    <t>06 09 36 33 79</t>
  </si>
  <si>
    <t>13 allée des néfliers</t>
  </si>
  <si>
    <t>L.'huisserie</t>
  </si>
  <si>
    <t>marlene.ravary@orange.fr</t>
  </si>
  <si>
    <t>REBUFFE</t>
  </si>
  <si>
    <t>im.oukaltoum@laposte.net</t>
  </si>
  <si>
    <t>06 72 46 44 55</t>
  </si>
  <si>
    <t>4 RUE RENE DESCARTES</t>
  </si>
  <si>
    <t>Noham</t>
  </si>
  <si>
    <t>Saynna</t>
  </si>
  <si>
    <t>REMANAHO</t>
  </si>
  <si>
    <t>ludivine.ots@gmail.com</t>
  </si>
  <si>
    <t>06 98 95 97 01</t>
  </si>
  <si>
    <t>2 rue de la charité</t>
  </si>
  <si>
    <t>Reunion</t>
  </si>
  <si>
    <t>Saint-Benoît</t>
  </si>
  <si>
    <t>Tyanna</t>
  </si>
  <si>
    <t>Yvelines</t>
  </si>
  <si>
    <t>RENOU AUDOIN</t>
  </si>
  <si>
    <t>ln.audoin@hotmail.fr</t>
  </si>
  <si>
    <t>06 15 98 39 47</t>
  </si>
  <si>
    <t>1 Rue De Provence</t>
  </si>
  <si>
    <t>RIPOCHE</t>
  </si>
  <si>
    <t>mael.ripoche7@laposte.net</t>
  </si>
  <si>
    <t>Joshua</t>
  </si>
  <si>
    <t>ROBERT</t>
  </si>
  <si>
    <t>manuelamichel53@hotmail.fr</t>
  </si>
  <si>
    <t>06 38 46 84 39</t>
  </si>
  <si>
    <t>8 impasse Marie Madeleine Fourcade</t>
  </si>
  <si>
    <t>Youenn</t>
  </si>
  <si>
    <t>robert.youenn@gmail.com</t>
  </si>
  <si>
    <t>79 rue de baclerie</t>
  </si>
  <si>
    <t>Charles</t>
  </si>
  <si>
    <t>ROBIN</t>
  </si>
  <si>
    <t>charlesrobin@hotmail.fr</t>
  </si>
  <si>
    <t>067 12 27 03</t>
  </si>
  <si>
    <t>40 Rue De La Gasnerie</t>
  </si>
  <si>
    <t>Edith</t>
  </si>
  <si>
    <t>robinedith16533@gmail.com</t>
  </si>
  <si>
    <t>06 60 21 82 83</t>
  </si>
  <si>
    <t>1 bis boulevard saint roch</t>
  </si>
  <si>
    <t>Nn</t>
  </si>
  <si>
    <t>OUI (collége)</t>
  </si>
  <si>
    <t>Indre-et-Loire</t>
  </si>
  <si>
    <t>Chambray-lès-Tours</t>
  </si>
  <si>
    <t>ROBINE</t>
  </si>
  <si>
    <t>anaissuard@yahoo.fr</t>
  </si>
  <si>
    <t>06 23 41 66 56</t>
  </si>
  <si>
    <t>5 LA FILERIE</t>
  </si>
  <si>
    <t>La Chapelle-Anthenaise</t>
  </si>
  <si>
    <t>Laure</t>
  </si>
  <si>
    <t>RODRIGUEZ</t>
  </si>
  <si>
    <t>Rodriguez</t>
  </si>
  <si>
    <t>laurer72@gmail.com</t>
  </si>
  <si>
    <t>06 60 12 62 38</t>
  </si>
  <si>
    <t>34 RUE DE LA FLEURIERE</t>
  </si>
  <si>
    <t>App 1106</t>
  </si>
  <si>
    <t>ROTA</t>
  </si>
  <si>
    <t>herve.rotacom@neuf.fr</t>
  </si>
  <si>
    <t>06 10 58 52 29</t>
  </si>
  <si>
    <t>63 RUE DE L OREE DU BOIS</t>
  </si>
  <si>
    <t>Herve</t>
  </si>
  <si>
    <t>63 rue de l'orée du bois</t>
  </si>
  <si>
    <t>Auxence</t>
  </si>
  <si>
    <t>ROUSSEAU</t>
  </si>
  <si>
    <t>aude.bordeau@gmail.com</t>
  </si>
  <si>
    <t>06 78 88 69 11</t>
  </si>
  <si>
    <t>12 impasse saint cloud</t>
  </si>
  <si>
    <t>nuille sur vicoin</t>
  </si>
  <si>
    <t>ROZEL</t>
  </si>
  <si>
    <t>nrozel@hotmail.com</t>
  </si>
  <si>
    <t>06 64 98 15 58</t>
  </si>
  <si>
    <t>58 rue du lycée</t>
  </si>
  <si>
    <t>Philippe</t>
  </si>
  <si>
    <t>SABOUREAU</t>
  </si>
  <si>
    <t>PHILIPPE.SABOUREAU123@ORANGE.FR</t>
  </si>
  <si>
    <t>06 07 28 52 74</t>
  </si>
  <si>
    <t>2 RUE JEAN ROSTAND</t>
  </si>
  <si>
    <t>Bonchamp lès Laval</t>
  </si>
  <si>
    <t>Responsable Compétition</t>
  </si>
  <si>
    <t>SAGALA</t>
  </si>
  <si>
    <t>severine.josselin@gmail.com</t>
  </si>
  <si>
    <t>06 60 24 14 33</t>
  </si>
  <si>
    <t>24 allée constant Feinte</t>
  </si>
  <si>
    <t>Josselin</t>
  </si>
  <si>
    <t>Augustin</t>
  </si>
  <si>
    <t>SANSOUS</t>
  </si>
  <si>
    <t>olivier.melanies@gmail.com</t>
  </si>
  <si>
    <t>06 75 23 05 93</t>
  </si>
  <si>
    <t>16B IMPASSE DE L'ALMA</t>
  </si>
  <si>
    <t>SAVINEAUX CLEMENT</t>
  </si>
  <si>
    <t>emilienclement32@gmail.com</t>
  </si>
  <si>
    <t>06 51 69 73 70</t>
  </si>
  <si>
    <t>savineaux@gmail.com</t>
  </si>
  <si>
    <t>1901 route de Saint Ouen des Toits</t>
  </si>
  <si>
    <t>lieu dit Glatigné</t>
  </si>
  <si>
    <t>Le Genest Saint Isles</t>
  </si>
  <si>
    <t>Nohlan</t>
  </si>
  <si>
    <t>06 71 75 58 57</t>
  </si>
  <si>
    <t>1901 route de saint ouen des toits</t>
  </si>
  <si>
    <t>LE GENEST ST ISLE</t>
  </si>
  <si>
    <t>Bayeux</t>
  </si>
  <si>
    <t>SCHLIENGER</t>
  </si>
  <si>
    <t>huguesetclaire@gmail.com</t>
  </si>
  <si>
    <t>06 19 84 16 16</t>
  </si>
  <si>
    <t>44 rue Victor Boissel</t>
  </si>
  <si>
    <t>Laaval</t>
  </si>
  <si>
    <t>Hugues</t>
  </si>
  <si>
    <t>Marie-Agathe</t>
  </si>
  <si>
    <t>SCHOUSBOE</t>
  </si>
  <si>
    <t>ma.schousboe@gmail.com</t>
  </si>
  <si>
    <t>06 81 32 67 72</t>
  </si>
  <si>
    <t>33 Rue Pierre Neveu</t>
  </si>
  <si>
    <t>Cassandre</t>
  </si>
  <si>
    <t>SIBILLE</t>
  </si>
  <si>
    <t>sibille.florence@sfr.fr</t>
  </si>
  <si>
    <t>06 10 94 33 42</t>
  </si>
  <si>
    <t>8 impasse Albert Jacquard</t>
  </si>
  <si>
    <t>Ilias</t>
  </si>
  <si>
    <t>SMAIL</t>
  </si>
  <si>
    <t>Smail_rachida@yahoo.com</t>
  </si>
  <si>
    <t>07 83 09 53 23</t>
  </si>
  <si>
    <t>6 rue des mesanges</t>
  </si>
  <si>
    <t>Rachida</t>
  </si>
  <si>
    <t>smail_rachida@yahoo.com</t>
  </si>
  <si>
    <t>783 09 53 23</t>
  </si>
  <si>
    <t>6 rue des mésanges</t>
  </si>
  <si>
    <t>Nour</t>
  </si>
  <si>
    <t>SOUSSI</t>
  </si>
  <si>
    <t>soussi0508@gmail.com</t>
  </si>
  <si>
    <t>07 49 09 01 86</t>
  </si>
  <si>
    <t>13 rue Bessières</t>
  </si>
  <si>
    <t>Lot et Garonne</t>
  </si>
  <si>
    <t>Agen</t>
  </si>
  <si>
    <t>Omar</t>
  </si>
  <si>
    <t>Lior</t>
  </si>
  <si>
    <t>SULTAN MALOTAUX</t>
  </si>
  <si>
    <t>romane.malotaux@gmail.com</t>
  </si>
  <si>
    <t>06 71 36 68 13</t>
  </si>
  <si>
    <t>7 rue de la Trinité</t>
  </si>
  <si>
    <t>Atila</t>
  </si>
  <si>
    <t>SUMIC</t>
  </si>
  <si>
    <t>atila.ikanovic86@gmail.com</t>
  </si>
  <si>
    <t>06 58 13 89 65</t>
  </si>
  <si>
    <t>7 rue Simone de Beauvoir</t>
  </si>
  <si>
    <t>St Berthevin</t>
  </si>
  <si>
    <t>Sana</t>
  </si>
  <si>
    <t>atila.sumic@gmail.com</t>
  </si>
  <si>
    <t>ermin.sumic@free.fr</t>
  </si>
  <si>
    <t>Saint Berthevin</t>
  </si>
  <si>
    <t>Clément</t>
  </si>
  <si>
    <t>TAVERNIER</t>
  </si>
  <si>
    <t>06 75 75 09 21</t>
  </si>
  <si>
    <t>charlotte.gobin@laposte.net</t>
  </si>
  <si>
    <t>15 rue de Beauvais</t>
  </si>
  <si>
    <t>Loic</t>
  </si>
  <si>
    <t>loic.tavernier@orange.fr</t>
  </si>
  <si>
    <t>06 27 06 56 08</t>
  </si>
  <si>
    <t>Lara</t>
  </si>
  <si>
    <t>TESSIER</t>
  </si>
  <si>
    <t>tessier.david.1991@gmail.com</t>
  </si>
  <si>
    <t>06 69 12 46 79</t>
  </si>
  <si>
    <t>16 rue des gardénias</t>
  </si>
  <si>
    <t>Naël</t>
  </si>
  <si>
    <t>THIREAU</t>
  </si>
  <si>
    <t>anne-pleurdeau@orange.fr</t>
  </si>
  <si>
    <t>06 07 49 95 81</t>
  </si>
  <si>
    <t>4 impasse de l'ouette</t>
  </si>
  <si>
    <t>L Huisserie</t>
  </si>
  <si>
    <t>Souheyl</t>
  </si>
  <si>
    <t>TIFAOUI</t>
  </si>
  <si>
    <t>abdelmajidtifaoui53@outlook.fr</t>
  </si>
  <si>
    <t>06 16 72 58 30</t>
  </si>
  <si>
    <t>22 Avenue De La Mayenne</t>
  </si>
  <si>
    <t>Capucine</t>
  </si>
  <si>
    <t>TIJOU</t>
  </si>
  <si>
    <t>rod.tijou@neuf.fr</t>
  </si>
  <si>
    <t>06 83 16 70 33</t>
  </si>
  <si>
    <t>11, allée arcisse de Caumont</t>
  </si>
  <si>
    <t>Rodolphe</t>
  </si>
  <si>
    <t>Domitille</t>
  </si>
  <si>
    <t>Tijou</t>
  </si>
  <si>
    <t>06 10 76 72 72</t>
  </si>
  <si>
    <t>11 Allée Arcisse De Caumont</t>
  </si>
  <si>
    <t>Natation Artistique Loisirs (Saison 2026-2027), U11 - Avenirs (Saison 2026-2027)</t>
  </si>
  <si>
    <t>Laurine</t>
  </si>
  <si>
    <t>TOUTAIN</t>
  </si>
  <si>
    <t>laurinetq00@gmail.com</t>
  </si>
  <si>
    <t>06 27 27 08 56</t>
  </si>
  <si>
    <t>26 rue Ambroise Paré</t>
  </si>
  <si>
    <t>UGO TESSÉ</t>
  </si>
  <si>
    <t>CÉLINE TESSE</t>
  </si>
  <si>
    <t>TCline@free.fr</t>
  </si>
  <si>
    <t>06 80 54 42 88</t>
  </si>
  <si>
    <t>8 rue de l’orée du jour</t>
  </si>
  <si>
    <t>VAUTHIER REDON</t>
  </si>
  <si>
    <t>geraldinevauthier@hotmail.com</t>
  </si>
  <si>
    <t>06 77 05 13 10</t>
  </si>
  <si>
    <t>11 impasse Marie Jose Perec</t>
  </si>
  <si>
    <t>YAN</t>
  </si>
  <si>
    <t>corentin@stadelavalloisnatation.com</t>
  </si>
  <si>
    <t>07 78 10 53 72</t>
  </si>
  <si>
    <t>Chaden</t>
  </si>
  <si>
    <t>YOUSFI</t>
  </si>
  <si>
    <t>Yousfi</t>
  </si>
  <si>
    <t>yousfi.elf@gmail.com</t>
  </si>
  <si>
    <t>06 50 02 46 98</t>
  </si>
  <si>
    <t>11 RUE DES JONCS</t>
  </si>
  <si>
    <t>Primaire</t>
  </si>
  <si>
    <t>Saint-Grégoire</t>
  </si>
  <si>
    <t xml:space="preserve">ANALYSE SUR EVOLUTION NAGEURS </t>
  </si>
  <si>
    <t>Evol vs N-1</t>
  </si>
  <si>
    <t>Ecole 4 nages</t>
  </si>
  <si>
    <t>Minions</t>
  </si>
  <si>
    <t>Némos</t>
  </si>
  <si>
    <t>PCN1</t>
  </si>
  <si>
    <t>PCN2</t>
  </si>
  <si>
    <t>Loisirs</t>
  </si>
  <si>
    <t>Perf -15 ans / Ados Loisirs</t>
  </si>
  <si>
    <t>Perf +15 ans / Adultes Loisirs</t>
  </si>
  <si>
    <t>Compétitions</t>
  </si>
  <si>
    <t>Avenirs</t>
  </si>
  <si>
    <t>Total Benjamins</t>
  </si>
  <si>
    <t>Depart Benjamins</t>
  </si>
  <si>
    <t>Région Benjamins</t>
  </si>
  <si>
    <t>Total Juniors / Seniors</t>
  </si>
  <si>
    <t>Depart J/S - Juniors</t>
  </si>
  <si>
    <t>Région  J/S - Juniors</t>
  </si>
  <si>
    <t>HA puis CAF</t>
  </si>
  <si>
    <t>Total Adultes / Seniors Masters</t>
  </si>
  <si>
    <t>Natation artistique (adhésion seule)</t>
  </si>
  <si>
    <t xml:space="preserve">Natation artistique total </t>
  </si>
  <si>
    <t>TOTAL NAGEURS</t>
  </si>
  <si>
    <t>Compétition</t>
  </si>
  <si>
    <t>Perfectionnement</t>
  </si>
  <si>
    <t>Ecole de natation</t>
  </si>
  <si>
    <t>% competition</t>
  </si>
  <si>
    <t>% perf</t>
  </si>
  <si>
    <t>% ecole de nat.</t>
  </si>
  <si>
    <t>% Avenirs</t>
  </si>
  <si>
    <t>% Benjamins</t>
  </si>
  <si>
    <t>% Juniors Seniors</t>
  </si>
  <si>
    <t>% Adultes</t>
  </si>
  <si>
    <t>(Tous)</t>
  </si>
  <si>
    <t>Étiquettes de lignes</t>
  </si>
  <si>
    <t>Nombre de Nom</t>
  </si>
  <si>
    <t>Total général</t>
  </si>
  <si>
    <t>Planning &amp; Tarifs 2026 - 2027</t>
  </si>
  <si>
    <t>Cours de septembre 2025 à  juin 2026 : 32 semaines de cours environ (hors vacances scolaires,  jours fériés ou fermetures exceptionnelles de la piscine).
Le tarif comprends : l'adhésion, la licence FFN, le bonnet du club, la carte d'entrée piscine, les engagements des compétitions.</t>
  </si>
  <si>
    <t>Le club n'est pas responsable en cas de fermeture de la piscine ou en cas de changement de créneaux. Aucun remboursement de cotisation ne sera fait.</t>
  </si>
  <si>
    <t>Groupe</t>
  </si>
  <si>
    <t>Age</t>
  </si>
  <si>
    <t>Nombre d'entrainements</t>
  </si>
  <si>
    <t>Horaires</t>
  </si>
  <si>
    <t>Tarif</t>
  </si>
  <si>
    <t>Ecole des 4 Nages</t>
  </si>
  <si>
    <t>Les Minions</t>
  </si>
  <si>
    <t>4/6 ans</t>
  </si>
  <si>
    <t>1 cours / semaine
(petit bain)</t>
  </si>
  <si>
    <t>Lundi 17h - 17h45
Mardi 17h - 17h45
Jeudi 17h - 17h45</t>
  </si>
  <si>
    <t>Les Némos</t>
  </si>
  <si>
    <t>4/8 ans</t>
  </si>
  <si>
    <t>1 cours / semaine
(grand bain)</t>
  </si>
  <si>
    <t>Lundi 17h - 17h45
Lundi 18h - 18h45
Mardi 17h - 17h45
Mercredi 15h45 - 16h30
Jeudi 17h45 - 18h30
Samedi 9h15 - 10h</t>
  </si>
  <si>
    <t>Pré-compet Niveau 1</t>
  </si>
  <si>
    <t>6/10 ans</t>
  </si>
  <si>
    <r>
      <t>1 ou 2 cours par semaine</t>
    </r>
    <r>
      <rPr>
        <b/>
        <sz val="14"/>
        <color rgb="FF0070C0"/>
        <rFont val="Calibri (Corps)"/>
      </rPr>
      <t>**</t>
    </r>
    <r>
      <rPr>
        <b/>
        <sz val="14"/>
        <color rgb="FF000000"/>
        <rFont val="Calibri"/>
        <family val="2"/>
        <scheme val="minor"/>
      </rPr>
      <t xml:space="preserve">
(bassin intérieur)</t>
    </r>
  </si>
  <si>
    <t>Lundi 17h - 18h
Mardi 18h - 19h
Mercredi 16h45 - 17h45
Samedi 10h15 - 11h15</t>
  </si>
  <si>
    <t xml:space="preserve">1 cours : 225 €
2 cours : 295 € </t>
  </si>
  <si>
    <t>Pré-compet Niveau 2</t>
  </si>
  <si>
    <t>6/12 ans</t>
  </si>
  <si>
    <r>
      <rPr>
        <b/>
        <sz val="14"/>
        <color rgb="FF000000"/>
        <rFont val="Calibri"/>
        <scheme val="minor"/>
      </rPr>
      <t xml:space="preserve">Mardi 19h - 20h
</t>
    </r>
    <r>
      <rPr>
        <b/>
        <sz val="14"/>
        <color rgb="FF000000"/>
        <rFont val="Calibri"/>
        <scheme val="minor"/>
      </rPr>
      <t>Mercredi 16h45 - 17h45
Jeudi 18h45 - 19h45
Samedi 10h15 - 11h15</t>
    </r>
  </si>
  <si>
    <t xml:space="preserve"> 1 cours : 230 €
2 cours : 300 € </t>
  </si>
  <si>
    <t>mercredi et samedi complet</t>
  </si>
  <si>
    <t>Perfectionnement Ados &amp; Adultes</t>
  </si>
  <si>
    <t>Ados Loisirs</t>
  </si>
  <si>
    <t>12/16 ans</t>
  </si>
  <si>
    <t>1 ou 2 entrainements</t>
  </si>
  <si>
    <t>Mardi 19h - 20h
Mercredi 17h30 - 18h30
Jeudi 19h - 20h
Vendredi 17h30 - 18h30
Samedi 11h30 - 12h30</t>
  </si>
  <si>
    <t xml:space="preserve"> 1 cours : 225 €
2 cours : 295 € </t>
  </si>
  <si>
    <t>Adultes Loisirs</t>
  </si>
  <si>
    <t>16 ans et +</t>
  </si>
  <si>
    <t>Lundi 20h - 21h
Mercredi 19h - 20h
Jeudi 19h - 20h
Samedi 11h30 - 12h30</t>
  </si>
  <si>
    <t>Loisirs Enfants</t>
  </si>
  <si>
    <t>8/11 ans</t>
  </si>
  <si>
    <t>1 entrainement (bassin intérieur)</t>
  </si>
  <si>
    <t>Mercredi 18h45 - 19h45</t>
  </si>
  <si>
    <t xml:space="preserve"> 1 cours : 225 €
2 cours* : 295 €</t>
  </si>
  <si>
    <t>Loisirs Ados</t>
  </si>
  <si>
    <t>12/15 ans</t>
  </si>
  <si>
    <t>Mercredi 17h30 - 18h45</t>
  </si>
  <si>
    <t>Loisirs Ados/Adultes</t>
  </si>
  <si>
    <t>1 entrainements</t>
  </si>
  <si>
    <t>Jeudi 18h45 - 20h15</t>
  </si>
  <si>
    <t xml:space="preserve"> 1 cours : 225 €
2 cours* : 295 € </t>
  </si>
  <si>
    <t>* possibilité de mixer un entrainement de natation course loisirs et un de natation artistique. Pour les groupes compétition nous consulter</t>
  </si>
  <si>
    <t>Compétitions : groupe selon catégorie du 1er janvier 2027</t>
  </si>
  <si>
    <t>Avenirs (U11)</t>
  </si>
  <si>
    <t>nés de 2016 et +</t>
  </si>
  <si>
    <t>2 à 3 entrainements</t>
  </si>
  <si>
    <t>Lundi 18h - 19h
Mercredi 17h45 - 19h
Vendredi 17h15 - 18h30
Samedi 9h15 - 10h15</t>
  </si>
  <si>
    <t>Benjamins Groupe Départ (U12 et U13)</t>
  </si>
  <si>
    <t>nés en 2014 - 2015</t>
  </si>
  <si>
    <t>Lundi 19h - 20h
Mercredi 14h - 15h30
Vendredi 18h30 - 20h</t>
  </si>
  <si>
    <t>Benjamins Groupe Région + (U12 et U13)</t>
  </si>
  <si>
    <t>3 à 4 entrainements + PPG</t>
  </si>
  <si>
    <t>Mardi 17h - 18h30
Mercredi 13h30 (PPG) - 15h30
Jeudi 17h15 - 18h30
Vendredi 18h30 - 20h</t>
  </si>
  <si>
    <t>Juniors Groupe Départ (U14/U18)</t>
  </si>
  <si>
    <t>nés en 2013 - 2009</t>
  </si>
  <si>
    <t>2 à 3 entrainements + PPG</t>
  </si>
  <si>
    <t>Lundi 17h - 18h30
Mercredi 13h45 (PPG)  - 16h30
Jeudi 18h45 - 20h45</t>
  </si>
  <si>
    <t>Juniors Groupe région + (U14/U18)</t>
  </si>
  <si>
    <t>4 à 5 entrainements + PPG</t>
  </si>
  <si>
    <r>
      <rPr>
        <b/>
        <sz val="14"/>
        <color rgb="FF000000"/>
        <rFont val="Calibri"/>
        <scheme val="minor"/>
      </rPr>
      <t xml:space="preserve">Lundi 18h30 - 20h
Mardi 6h30 - 8h / 18h (PPG) - 20h
Mercredi 13h45 (PPG) - 16h30
Jeudi 6h30 - 8h / 18h45 - 20h45
Vendredi </t>
    </r>
    <r>
      <rPr>
        <b/>
        <sz val="14"/>
        <color rgb="FF000000"/>
        <rFont val="Calibri"/>
      </rPr>
      <t>18h (PPG) - 20h</t>
    </r>
  </si>
  <si>
    <t>Seniors et Masters</t>
  </si>
  <si>
    <t>nés de 2008 et moins
étudiants et adultes</t>
  </si>
  <si>
    <t>Lundi 20h - 21h15
Mercredi 18h45 - 20h
Jeudi 18h30 - 20h</t>
  </si>
  <si>
    <t> </t>
  </si>
  <si>
    <t>LUNDI / Repos Antonyn</t>
  </si>
  <si>
    <t>Jauge</t>
  </si>
  <si>
    <t>Créneau</t>
  </si>
  <si>
    <t>2L 50m ext</t>
  </si>
  <si>
    <t>Juniors dept</t>
  </si>
  <si>
    <t>17h - 18h30</t>
  </si>
  <si>
    <t>Juniors région &amp; +</t>
  </si>
  <si>
    <t>18h30 - 20h</t>
  </si>
  <si>
    <t>SM</t>
  </si>
  <si>
    <t>20h - 21h15</t>
  </si>
  <si>
    <t>AduL</t>
  </si>
  <si>
    <t>20h - 21h</t>
  </si>
  <si>
    <t>1/2 petit bassin</t>
  </si>
  <si>
    <t>17h - 17h45</t>
  </si>
  <si>
    <t>1 encadrant</t>
  </si>
  <si>
    <t>1L 25m int bord</t>
  </si>
  <si>
    <t>Nemos</t>
  </si>
  <si>
    <t>1L 25m int</t>
  </si>
  <si>
    <t>PC1</t>
  </si>
  <si>
    <t>17h - 18h</t>
  </si>
  <si>
    <t>18h - 18h45</t>
  </si>
  <si>
    <t>2L 25m int</t>
  </si>
  <si>
    <t>AV</t>
  </si>
  <si>
    <t xml:space="preserve">18h - 19h </t>
  </si>
  <si>
    <t>BG Dep</t>
  </si>
  <si>
    <t>19h - 20h</t>
  </si>
  <si>
    <t>MARDI</t>
  </si>
  <si>
    <t>3L 25m int</t>
  </si>
  <si>
    <t>6h30 - 8h</t>
  </si>
  <si>
    <t>Corentin (ou Antonyn)</t>
  </si>
  <si>
    <t>Antonyn ok si repos le lundi</t>
  </si>
  <si>
    <t>BG région</t>
  </si>
  <si>
    <t>PPG</t>
  </si>
  <si>
    <t>18h - 18h30</t>
  </si>
  <si>
    <t>18h - 19h</t>
  </si>
  <si>
    <t>Camille + BNSSA</t>
  </si>
  <si>
    <t>PC2</t>
  </si>
  <si>
    <t>3L 25m ext</t>
  </si>
  <si>
    <t>AdoL</t>
  </si>
  <si>
    <t>MERCREDI</t>
  </si>
  <si>
    <t>13h45 - 14h30</t>
  </si>
  <si>
    <t>4L 50m ext</t>
  </si>
  <si>
    <t>14h30 - 16h30</t>
  </si>
  <si>
    <t>4L 25m ext</t>
  </si>
  <si>
    <t>Tri</t>
  </si>
  <si>
    <t>16h30 - 17h30</t>
  </si>
  <si>
    <t>17h30 - 18h30</t>
  </si>
  <si>
    <t>BG reg</t>
  </si>
  <si>
    <t>13h30 - 14h</t>
  </si>
  <si>
    <t>BG dep</t>
  </si>
  <si>
    <t>14h - 15h30</t>
  </si>
  <si>
    <t>15h45 - 16h30</t>
  </si>
  <si>
    <t>16h45 - 17h45</t>
  </si>
  <si>
    <t>Encadrant</t>
  </si>
  <si>
    <t>17h45 - 19h</t>
  </si>
  <si>
    <t>18h45 - 20h</t>
  </si>
  <si>
    <t>Fosse</t>
  </si>
  <si>
    <t>SYNCHRO Ados</t>
  </si>
  <si>
    <t xml:space="preserve">17h30 - 18h45 </t>
  </si>
  <si>
    <t>Elsa</t>
  </si>
  <si>
    <t>SYNCHRO Enfants</t>
  </si>
  <si>
    <t>18h45 - 19h45</t>
  </si>
  <si>
    <t>JEUDI</t>
  </si>
  <si>
    <t>2L 25m ext</t>
  </si>
  <si>
    <t>BG Région</t>
  </si>
  <si>
    <t>17h15 - 18h45</t>
  </si>
  <si>
    <t>18h45 - 20h45</t>
  </si>
  <si>
    <t>Antonyn (+ Corentin ?)</t>
  </si>
  <si>
    <t>corentin dispo à 19h45</t>
  </si>
  <si>
    <t>faut il raccourcir pour les Jdep ?</t>
  </si>
  <si>
    <t>17h45 - 18h30</t>
  </si>
  <si>
    <t>créneau à ajouter si besoin</t>
  </si>
  <si>
    <t>SYNCHRO Ados/Adultes</t>
  </si>
  <si>
    <t>18h45 - 20h15</t>
  </si>
  <si>
    <t>VENDREDI / Repos Corentin</t>
  </si>
  <si>
    <t>ALASCA</t>
  </si>
  <si>
    <t>15h30 - 17h</t>
  </si>
  <si>
    <t>Corentin ou Antonyn</t>
  </si>
  <si>
    <t>autonomie</t>
  </si>
  <si>
    <t>2L 50m</t>
  </si>
  <si>
    <t>17h15 - 18h30</t>
  </si>
  <si>
    <t>SAMEDI</t>
  </si>
  <si>
    <t>9h15 - 10h</t>
  </si>
  <si>
    <t>9h15 - 10h15</t>
  </si>
  <si>
    <t>10h15 - 11h15</t>
  </si>
  <si>
    <t>11h30 - 12h30</t>
  </si>
  <si>
    <t>sept-26</t>
  </si>
  <si>
    <t>oct-26</t>
  </si>
  <si>
    <t>nov-26</t>
  </si>
  <si>
    <t>déc-26</t>
  </si>
  <si>
    <t>janv-27</t>
  </si>
  <si>
    <t>Fev 27</t>
  </si>
  <si>
    <t>mars-27</t>
  </si>
  <si>
    <t>avr-27</t>
  </si>
  <si>
    <t>mai-27</t>
  </si>
  <si>
    <t>juin-27</t>
  </si>
  <si>
    <t>juil-27</t>
  </si>
  <si>
    <t>M</t>
  </si>
  <si>
    <t>Rentrée scolaire</t>
  </si>
  <si>
    <t>J</t>
  </si>
  <si>
    <t>D</t>
  </si>
  <si>
    <t>V</t>
  </si>
  <si>
    <t>L</t>
  </si>
  <si>
    <t>Stage LAVAL
Faire demande de créneaux
(Antonyn)</t>
  </si>
  <si>
    <t>Stage Extérieur
Benjamins
(Corentin)</t>
  </si>
  <si>
    <t>S</t>
  </si>
  <si>
    <t>Stage Pré-rentrée LAVAL
PPG</t>
  </si>
  <si>
    <t>Repos Antonyn</t>
  </si>
  <si>
    <t>Repos Corentin</t>
  </si>
  <si>
    <t>région U11 Sarthe ou Vendée ?</t>
  </si>
  <si>
    <t>Web confrontation 50 M Laval ?</t>
  </si>
  <si>
    <t>Tests 18h - 20h</t>
  </si>
  <si>
    <t>Forum des associations</t>
  </si>
  <si>
    <t>Championnat régional 25 M Angers ?</t>
  </si>
  <si>
    <t>Championnat dép Craon</t>
  </si>
  <si>
    <t>Meeting LAC</t>
  </si>
  <si>
    <t>Circuit Eau Libre Allonnes</t>
  </si>
  <si>
    <r>
      <t xml:space="preserve">Tests ENF 9h
</t>
    </r>
    <r>
      <rPr>
        <i/>
        <sz val="5"/>
        <color rgb="FF000000"/>
        <rFont val="Calibri"/>
        <family val="2"/>
      </rPr>
      <t>Corentin</t>
    </r>
  </si>
  <si>
    <t>Web confrontation Juniors
50 M NANTES ?</t>
  </si>
  <si>
    <t>Reprise Groupes Compétition</t>
  </si>
  <si>
    <t>Interclubs Région Le Mans</t>
  </si>
  <si>
    <t>Meeting Ligue Angers ?</t>
  </si>
  <si>
    <t>Interclubs Dep TC Château</t>
  </si>
  <si>
    <t>FR U18 25m Massy</t>
  </si>
  <si>
    <t>AG Régional Vendée</t>
  </si>
  <si>
    <t>Pré-saisons LAVAL TC</t>
  </si>
  <si>
    <r>
      <t xml:space="preserve">Tests ENF 9h - </t>
    </r>
    <r>
      <rPr>
        <i/>
        <sz val="5"/>
        <color rgb="FF000000"/>
        <rFont val="Calibri"/>
        <family val="2"/>
      </rPr>
      <t>Corentin</t>
    </r>
  </si>
  <si>
    <t>Séminaire des entraineurs La Pommeraie</t>
  </si>
  <si>
    <r>
      <t xml:space="preserve">Tests ENF 9h - </t>
    </r>
    <r>
      <rPr>
        <i/>
        <sz val="5"/>
        <color rgb="FF000000"/>
        <rFont val="Calibri"/>
        <family val="2"/>
      </rPr>
      <t>Antonyn</t>
    </r>
  </si>
  <si>
    <t>Interclubs U13 Sablé ?</t>
  </si>
  <si>
    <t>Inter départementaux 49 ou 72 ?</t>
  </si>
  <si>
    <t>Championnats Dép
CHÂTEAU</t>
  </si>
  <si>
    <t>Maël ?</t>
  </si>
  <si>
    <t>Coupe de la ligue des dép Sablé ?</t>
  </si>
  <si>
    <t>Reprise tous les Groupes</t>
  </si>
  <si>
    <t>Championnats dép + WebC U13 MAYENNE</t>
  </si>
  <si>
    <t>Master Automne LAVAL</t>
  </si>
  <si>
    <t>Pelican CUP</t>
  </si>
  <si>
    <t>Regroupement U13 LA FLECHE ?</t>
  </si>
  <si>
    <t>FR U13
25 M Cholet</t>
  </si>
  <si>
    <t>Master Hiver LAVAL ?</t>
  </si>
  <si>
    <t>Interclub U15
LA ROCHE SUR YON ?</t>
  </si>
  <si>
    <t>IRO Hiver TOURS ?</t>
  </si>
  <si>
    <t>Stage LAVAL
Faire demande de créneaux</t>
  </si>
  <si>
    <t>Maël ou Corentin</t>
  </si>
  <si>
    <t>Challenge 1 Tours ?</t>
  </si>
  <si>
    <t>Congés Corentin</t>
  </si>
  <si>
    <t>Championnat régional 50 M Chateaubriant ?</t>
  </si>
  <si>
    <t>LAVAL AQUA CHALLENGE</t>
  </si>
  <si>
    <t>Vacances</t>
  </si>
  <si>
    <t>Stage LAVAL
Faire demande de créneaux
(Corentin)</t>
  </si>
  <si>
    <t>Congés
Antonyn</t>
  </si>
  <si>
    <t>Meeting de Fougères ?
du 23 au 25 oct</t>
  </si>
  <si>
    <t>Challenge 2</t>
  </si>
  <si>
    <t>Fête du Club ?</t>
  </si>
  <si>
    <t>France été open 50 M</t>
  </si>
  <si>
    <t>Stage Extérieur
Juniors
(Antonyn)</t>
  </si>
  <si>
    <t>Web confrontation 50 M U13 La Roche sur Yon ?</t>
  </si>
  <si>
    <t>AG du club</t>
  </si>
  <si>
    <t>Regroupement U13 Laval ou LRSY</t>
  </si>
  <si>
    <t>France U18 50 M Montpellier ?</t>
  </si>
  <si>
    <t>Repos</t>
  </si>
  <si>
    <t>Interclubs U11 EVRON</t>
  </si>
  <si>
    <t>Région U13 Saint Nazaire</t>
  </si>
  <si>
    <t>Meeting de Cholet ?
Le 30 &amp; 31 oct</t>
  </si>
  <si>
    <t>Championnats Départ U11 CRAON ?</t>
  </si>
  <si>
    <t>Ecole de Nat</t>
  </si>
  <si>
    <t>Dep</t>
  </si>
  <si>
    <t>Région et IR</t>
  </si>
  <si>
    <t>National</t>
  </si>
  <si>
    <t>Bureau et club</t>
  </si>
  <si>
    <t>Stages</t>
  </si>
  <si>
    <t>Masters</t>
  </si>
  <si>
    <t>Meeting</t>
  </si>
  <si>
    <t>Repos Congés</t>
  </si>
  <si>
    <t>Programme Sportif Natation Course 2026-2027</t>
  </si>
  <si>
    <t>Dates</t>
  </si>
  <si>
    <t>Lieu</t>
  </si>
  <si>
    <t>Notes / Précisions</t>
  </si>
  <si>
    <t>Catégories</t>
  </si>
  <si>
    <t>Eau Libre JSA</t>
  </si>
  <si>
    <t>Arnage 72</t>
  </si>
  <si>
    <t>groupes régions et master</t>
  </si>
  <si>
    <t>Pré-saisons</t>
  </si>
  <si>
    <t>10 &amp; 11 Octobre 2026</t>
  </si>
  <si>
    <t>LAVAL ?</t>
  </si>
  <si>
    <t>(samedi AP)</t>
  </si>
  <si>
    <t>Avenirs, Benjamins, Juniors, Séniors</t>
  </si>
  <si>
    <t>Regroupement U13</t>
  </si>
  <si>
    <t>Samedi 17 octobre 2026</t>
  </si>
  <si>
    <t>La flèche ?</t>
  </si>
  <si>
    <t>sur sélection ligue</t>
  </si>
  <si>
    <t>U13 - Benj</t>
  </si>
  <si>
    <t>Interclub U15</t>
  </si>
  <si>
    <t>Dimanche 18 octobre</t>
  </si>
  <si>
    <t>LRSY</t>
  </si>
  <si>
    <t>sur sélection</t>
  </si>
  <si>
    <t xml:space="preserve">U15 </t>
  </si>
  <si>
    <t>Meeting Fougères</t>
  </si>
  <si>
    <t>23 au 25 oct</t>
  </si>
  <si>
    <t>Fougères</t>
  </si>
  <si>
    <t>à confirmer</t>
  </si>
  <si>
    <t>niveau région</t>
  </si>
  <si>
    <t>Interclub Poule région</t>
  </si>
  <si>
    <t>Interclubs TC</t>
  </si>
  <si>
    <t>Dimanche 8 novembre 2026</t>
  </si>
  <si>
    <t>Château-Gontier</t>
  </si>
  <si>
    <t>obligatoire</t>
  </si>
  <si>
    <t>TC</t>
  </si>
  <si>
    <t>Master d'Automne</t>
  </si>
  <si>
    <t>dimanche 15 Novembre 2026</t>
  </si>
  <si>
    <t>Laval ?</t>
  </si>
  <si>
    <t>Master</t>
  </si>
  <si>
    <t>Départementaux Automne</t>
  </si>
  <si>
    <r>
      <t xml:space="preserve">Samedi 14 </t>
    </r>
    <r>
      <rPr>
        <sz val="11"/>
        <color rgb="FF1F1F1F"/>
        <rFont val="Calibri"/>
      </rPr>
      <t>&amp; dimanche 15 Novembre 2026</t>
    </r>
  </si>
  <si>
    <t>Mayenne ?</t>
  </si>
  <si>
    <r>
      <t>Pass' compétition, Avenirs</t>
    </r>
    <r>
      <rPr>
        <sz val="11"/>
        <color rgb="FF000000"/>
        <rFont val="Calibri"/>
      </rPr>
      <t>, Benjamins, Juniors, Séniors</t>
    </r>
  </si>
  <si>
    <t>Laval Aqua Challenge</t>
  </si>
  <si>
    <t>Samedi 21 novembre</t>
  </si>
  <si>
    <t>évènement CLub</t>
  </si>
  <si>
    <t>ouvert à tous</t>
  </si>
  <si>
    <t>Interclub U11</t>
  </si>
  <si>
    <t>Evron ?</t>
  </si>
  <si>
    <t>U11</t>
  </si>
  <si>
    <t>Régionaux Cholet</t>
  </si>
  <si>
    <t>5 &amp; 6 décembre</t>
  </si>
  <si>
    <t>Cholet</t>
  </si>
  <si>
    <t>Juniors, Séniors</t>
  </si>
  <si>
    <t xml:space="preserve">Interdépartemental </t>
  </si>
  <si>
    <t>49 ou 72</t>
  </si>
  <si>
    <t>Si pas qualifié au région</t>
  </si>
  <si>
    <t>Benjamins et Juniors</t>
  </si>
  <si>
    <t>Inter Région Ouest</t>
  </si>
  <si>
    <t>17 au 20 décembre</t>
  </si>
  <si>
    <t>Tours</t>
  </si>
  <si>
    <t>sur qualification</t>
  </si>
  <si>
    <t>Pélican CUp</t>
  </si>
  <si>
    <t>école de natation</t>
  </si>
  <si>
    <t>Master d'Hiver</t>
  </si>
  <si>
    <t>dimanche 17 janvier 2027</t>
  </si>
  <si>
    <t>Départ Avenirs</t>
  </si>
  <si>
    <t>Dimanche 31 janvier 2027</t>
  </si>
  <si>
    <t>Craon ?</t>
  </si>
  <si>
    <t>Pass' compétition, Avenirs</t>
  </si>
  <si>
    <t>Meeting Régional</t>
  </si>
  <si>
    <t>6 et 7 février</t>
  </si>
  <si>
    <t>Départ U13 et U18</t>
  </si>
  <si>
    <t>13 &amp; 14 Février 2027</t>
  </si>
  <si>
    <t>Château-Gontier ?</t>
  </si>
  <si>
    <t>Option de changement au 6-7 fév.</t>
  </si>
  <si>
    <t>Benjamins, Juniors (Senior et Master ?)</t>
  </si>
  <si>
    <t>?</t>
  </si>
  <si>
    <t>samedi 3 &amp; dimanche 4 avril 2027</t>
  </si>
  <si>
    <t>Benjamins, Juniors, Séniors</t>
  </si>
  <si>
    <t>Meeting du LAC</t>
  </si>
  <si>
    <t>Samedi 5 juin 2027</t>
  </si>
  <si>
    <t>Départ TC</t>
  </si>
  <si>
    <t>5 &amp; 6 Juin 2027</t>
  </si>
  <si>
    <t>Pass' compétition, Avenirs, Benjamins, Juniors, Séniors</t>
  </si>
  <si>
    <t>Région Juniors, Séniors</t>
  </si>
  <si>
    <t>19 &amp; 20 Juin 2027</t>
  </si>
  <si>
    <t>Départemental</t>
  </si>
  <si>
    <t>Régional + Meeting</t>
  </si>
  <si>
    <t>Interrégional</t>
  </si>
  <si>
    <t xml:space="preserve">France </t>
  </si>
  <si>
    <t xml:space="preserve">Equipe départemental </t>
  </si>
  <si>
    <t>Pré-rentrée</t>
  </si>
  <si>
    <t>24 aout au 28 aout</t>
  </si>
  <si>
    <t>stage à Chateau Gontier</t>
  </si>
  <si>
    <t>13h à 14h30 du mardi au vendredi ok</t>
  </si>
  <si>
    <t>groupes régions Benjamins et Juniors</t>
  </si>
  <si>
    <t>31 aout au 4 sept</t>
  </si>
  <si>
    <t>Période 1</t>
  </si>
  <si>
    <t>14 sept - 19 dec</t>
  </si>
  <si>
    <t>12 semaines</t>
  </si>
  <si>
    <t>vacances toussaint</t>
  </si>
  <si>
    <t>2 semaines</t>
  </si>
  <si>
    <t>Période 2</t>
  </si>
  <si>
    <t>4 février - 17 avril</t>
  </si>
  <si>
    <t>13 semaines</t>
  </si>
  <si>
    <t>vacances hiver</t>
  </si>
  <si>
    <t>Période 3</t>
  </si>
  <si>
    <t>3 mai - 19 juin</t>
  </si>
  <si>
    <t>7 semaines</t>
  </si>
  <si>
    <t>vacances printemps</t>
  </si>
  <si>
    <t>Compétitons</t>
  </si>
  <si>
    <t>Niveau</t>
  </si>
  <si>
    <t>Catégorie</t>
  </si>
  <si>
    <t>Date</t>
  </si>
  <si>
    <t>Commentaires</t>
  </si>
  <si>
    <t>Meeting de Fougères</t>
  </si>
  <si>
    <t>Région</t>
  </si>
  <si>
    <t>fin 1ère stage vacances toussaint</t>
  </si>
  <si>
    <t>Meeting de Cholet</t>
  </si>
  <si>
    <t>30 et 31 oct</t>
  </si>
  <si>
    <t>fin 2ème semaine vacances toussaint</t>
  </si>
  <si>
    <t>masters</t>
  </si>
  <si>
    <t>bassin de 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</si>
</sst>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_);[Red]\(#,##0\ &quot;€&quot;\)"/>
    <numFmt numFmtId="165" formatCode="_ * #,##0_)\ &quot;€&quot;_ ;_ * \(#,##0\)\ &quot;€&quot;_ ;_ * &quot;-&quot;??_)\ &quot;€&quot;_ ;_ @_ "/>
  </numFmts>
  <fonts count="66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4"/>
      <color theme="0" tint="-4.9989318521683403E-2"/>
      <name val="Calibri"/>
      <family val="2"/>
      <scheme val="minor"/>
    </font>
    <font>
      <b/>
      <sz val="14"/>
      <color rgb="FF0070C0"/>
      <name val="Calibri (Corps)"/>
    </font>
    <font>
      <b/>
      <sz val="14"/>
      <color theme="0" tint="-4.9989318521683403E-2"/>
      <name val="Calibri"/>
      <family val="2"/>
      <scheme val="minor"/>
    </font>
    <font>
      <i/>
      <sz val="14"/>
      <color rgb="FF0070C0"/>
      <name val="Calibri"/>
      <family val="2"/>
      <scheme val="minor"/>
    </font>
    <font>
      <b/>
      <sz val="10"/>
      <color rgb="FF000000"/>
      <name val="Helvetica Neue"/>
      <family val="2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2" tint="-0.249977111117893"/>
      <name val="Calibri"/>
      <family val="2"/>
      <scheme val="minor"/>
    </font>
    <font>
      <b/>
      <sz val="12"/>
      <color rgb="FFFFFFFF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b/>
      <sz val="14"/>
      <color rgb="FF000000"/>
      <name val="Calibri"/>
    </font>
    <font>
      <sz val="12"/>
      <color rgb="FF000000"/>
      <name val="Calibri"/>
      <family val="2"/>
    </font>
    <font>
      <sz val="11"/>
      <color rgb="FFFF0000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sz val="14"/>
      <color rgb="FF000000"/>
      <name val="Calibri"/>
      <scheme val="minor"/>
    </font>
    <font>
      <b/>
      <sz val="8"/>
      <color rgb="FF000000"/>
      <name val="Helvetica Neue"/>
      <charset val="1"/>
    </font>
    <font>
      <sz val="8"/>
      <color rgb="FF000000"/>
      <name val="Helvetica Neue"/>
      <charset val="1"/>
    </font>
    <font>
      <sz val="9"/>
      <color theme="1"/>
      <name val="Helvetica"/>
      <charset val="1"/>
    </font>
    <font>
      <b/>
      <sz val="9"/>
      <name val="Calibri"/>
      <family val="2"/>
    </font>
    <font>
      <sz val="9"/>
      <color rgb="FF000000"/>
      <name val="Times New Roman"/>
      <family val="1"/>
    </font>
    <font>
      <sz val="5"/>
      <color rgb="FF000000"/>
      <name val="Calibri"/>
      <family val="2"/>
    </font>
    <font>
      <sz val="5"/>
      <name val="Calibri"/>
      <family val="2"/>
    </font>
    <font>
      <i/>
      <sz val="5"/>
      <color rgb="FF000000"/>
      <name val="Calibri"/>
      <family val="2"/>
    </font>
    <font>
      <sz val="5"/>
      <color rgb="FF000000"/>
      <name val="Times New Roman"/>
      <family val="1"/>
    </font>
    <font>
      <i/>
      <sz val="5"/>
      <color rgb="FFFF0000"/>
      <name val="Calibri"/>
      <family val="2"/>
    </font>
    <font>
      <sz val="4"/>
      <name val="Calibri"/>
      <family val="2"/>
    </font>
    <font>
      <i/>
      <sz val="5"/>
      <name val="Calibri"/>
      <family val="2"/>
    </font>
    <font>
      <sz val="5"/>
      <color theme="0"/>
      <name val="Calibri"/>
      <family val="2"/>
    </font>
    <font>
      <sz val="5"/>
      <color theme="1"/>
      <name val="Calibri"/>
      <family val="2"/>
    </font>
    <font>
      <sz val="4"/>
      <color rgb="FF000000"/>
      <name val="Times New Roman"/>
      <family val="1"/>
    </font>
    <font>
      <b/>
      <sz val="11"/>
      <color rgb="FF1F1F1F"/>
      <name val="Calibri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1F1F1F"/>
      <name val="Calibri"/>
    </font>
    <font>
      <sz val="11"/>
      <color rgb="FF1F1F1F"/>
      <name val="Calibri"/>
    </font>
    <font>
      <sz val="11"/>
      <color rgb="FF000000"/>
      <name val="Calibri"/>
    </font>
    <font>
      <sz val="11"/>
      <color rgb="FFFF0000"/>
      <name val="Calibri"/>
    </font>
    <font>
      <b/>
      <sz val="12"/>
      <color theme="1"/>
      <name val="Calibri"/>
      <family val="2"/>
      <scheme val="minor"/>
    </font>
    <font>
      <b/>
      <sz val="5"/>
      <color theme="0"/>
      <name val="Calibri"/>
      <family val="2"/>
    </font>
    <font>
      <b/>
      <sz val="5"/>
      <color rgb="FFFFFFFF"/>
      <name val="Calibri"/>
      <family val="2"/>
    </font>
    <font>
      <sz val="8"/>
      <color rgb="FF000000"/>
      <name val="Calibri"/>
      <scheme val="minor"/>
    </font>
    <font>
      <sz val="12"/>
      <color rgb="FFFF0000"/>
      <name val="Calibri"/>
      <family val="2"/>
      <scheme val="minor"/>
    </font>
    <font>
      <i/>
      <sz val="12"/>
      <color rgb="FF1F1F1F"/>
      <name val="Calibri"/>
    </font>
  </fonts>
  <fills count="5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76D6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AD8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432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42BE"/>
        <bgColor indexed="64"/>
      </patternFill>
    </fill>
    <fill>
      <patternFill patternType="solid">
        <fgColor rgb="FFFF8AD8"/>
        <bgColor rgb="FF000000"/>
      </patternFill>
    </fill>
    <fill>
      <patternFill patternType="solid">
        <fgColor rgb="FFD4D4D4"/>
        <bgColor indexed="64"/>
      </patternFill>
    </fill>
    <fill>
      <patternFill patternType="solid">
        <fgColor rgb="FFC4D8F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AFEF"/>
      </patternFill>
    </fill>
    <fill>
      <patternFill patternType="solid">
        <fgColor rgb="FFFF99FF"/>
        <bgColor indexed="64"/>
      </patternFill>
    </fill>
    <fill>
      <patternFill patternType="solid">
        <fgColor rgb="FFFFFF00"/>
      </patternFill>
    </fill>
    <fill>
      <patternFill patternType="solid">
        <fgColor rgb="FFFFBF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DFCFC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theme="6" tint="-0.49998474074526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29">
    <xf numFmtId="0" fontId="0" fillId="0" borderId="0" xfId="0"/>
    <xf numFmtId="0" fontId="0" fillId="0" borderId="6" xfId="0" applyBorder="1"/>
    <xf numFmtId="0" fontId="0" fillId="0" borderId="0" xfId="0" applyAlignment="1">
      <alignment horizontal="left"/>
    </xf>
    <xf numFmtId="0" fontId="0" fillId="0" borderId="3" xfId="0" applyBorder="1"/>
    <xf numFmtId="0" fontId="0" fillId="0" borderId="9" xfId="0" applyBorder="1"/>
    <xf numFmtId="0" fontId="0" fillId="0" borderId="2" xfId="0" applyBorder="1"/>
    <xf numFmtId="0" fontId="0" fillId="0" borderId="8" xfId="0" applyBorder="1"/>
    <xf numFmtId="0" fontId="0" fillId="0" borderId="14" xfId="0" applyBorder="1" applyAlignment="1">
      <alignment horizontal="left"/>
    </xf>
    <xf numFmtId="0" fontId="0" fillId="0" borderId="10" xfId="0" applyBorder="1"/>
    <xf numFmtId="0" fontId="3" fillId="0" borderId="0" xfId="0" applyFont="1"/>
    <xf numFmtId="0" fontId="6" fillId="0" borderId="0" xfId="3"/>
    <xf numFmtId="0" fontId="6" fillId="0" borderId="0" xfId="3" applyAlignment="1">
      <alignment horizontal="right"/>
    </xf>
    <xf numFmtId="0" fontId="6" fillId="0" borderId="0" xfId="3" applyAlignment="1">
      <alignment horizontal="center"/>
    </xf>
    <xf numFmtId="0" fontId="8" fillId="0" borderId="5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6" fillId="0" borderId="5" xfId="3" applyBorder="1" applyAlignment="1">
      <alignment horizontal="center"/>
    </xf>
    <xf numFmtId="0" fontId="10" fillId="0" borderId="5" xfId="3" applyFont="1" applyBorder="1" applyAlignment="1">
      <alignment horizontal="center" vertical="center" wrapText="1"/>
    </xf>
    <xf numFmtId="15" fontId="8" fillId="0" borderId="5" xfId="3" applyNumberFormat="1" applyFont="1" applyBorder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15" fontId="10" fillId="0" borderId="5" xfId="3" applyNumberFormat="1" applyFont="1" applyBorder="1" applyAlignment="1">
      <alignment horizontal="center" vertical="center" wrapText="1"/>
    </xf>
    <xf numFmtId="0" fontId="0" fillId="0" borderId="11" xfId="0" applyBorder="1"/>
    <xf numFmtId="0" fontId="0" fillId="8" borderId="0" xfId="0" applyFill="1"/>
    <xf numFmtId="0" fontId="16" fillId="8" borderId="0" xfId="0" applyFont="1" applyFill="1"/>
    <xf numFmtId="0" fontId="15" fillId="8" borderId="0" xfId="0" applyFont="1" applyFill="1"/>
    <xf numFmtId="0" fontId="15" fillId="8" borderId="0" xfId="0" applyFont="1" applyFill="1" applyAlignment="1">
      <alignment horizontal="center"/>
    </xf>
    <xf numFmtId="0" fontId="18" fillId="3" borderId="5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6" fillId="0" borderId="0" xfId="0" applyFont="1"/>
    <xf numFmtId="0" fontId="18" fillId="0" borderId="1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  <xf numFmtId="0" fontId="15" fillId="0" borderId="10" xfId="0" applyFont="1" applyBorder="1"/>
    <xf numFmtId="0" fontId="15" fillId="0" borderId="15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18" fillId="0" borderId="8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4" fillId="23" borderId="0" xfId="0" applyFont="1" applyFill="1" applyAlignment="1">
      <alignment vertical="center"/>
    </xf>
    <xf numFmtId="0" fontId="18" fillId="23" borderId="15" xfId="0" applyFont="1" applyFill="1" applyBorder="1" applyAlignment="1">
      <alignment horizontal="center" vertical="center" wrapText="1"/>
    </xf>
    <xf numFmtId="0" fontId="19" fillId="23" borderId="9" xfId="0" applyFont="1" applyFill="1" applyBorder="1" applyAlignment="1">
      <alignment horizontal="center" vertical="center" wrapText="1"/>
    </xf>
    <xf numFmtId="165" fontId="18" fillId="23" borderId="9" xfId="0" applyNumberFormat="1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5" fillId="0" borderId="15" xfId="0" applyFont="1" applyBorder="1"/>
    <xf numFmtId="0" fontId="15" fillId="0" borderId="9" xfId="0" applyFont="1" applyBorder="1"/>
    <xf numFmtId="0" fontId="15" fillId="0" borderId="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10" xfId="0" applyFont="1" applyBorder="1" applyAlignment="1">
      <alignment horizontal="center"/>
    </xf>
    <xf numFmtId="0" fontId="26" fillId="0" borderId="0" xfId="0" applyFont="1"/>
    <xf numFmtId="0" fontId="11" fillId="25" borderId="14" xfId="0" applyFont="1" applyFill="1" applyBorder="1" applyAlignment="1">
      <alignment wrapText="1"/>
    </xf>
    <xf numFmtId="0" fontId="27" fillId="13" borderId="5" xfId="0" applyFont="1" applyFill="1" applyBorder="1" applyAlignment="1">
      <alignment horizontal="left" vertical="center"/>
    </xf>
    <xf numFmtId="0" fontId="27" fillId="13" borderId="5" xfId="0" applyFont="1" applyFill="1" applyBorder="1" applyAlignment="1">
      <alignment horizontal="right" vertical="center"/>
    </xf>
    <xf numFmtId="0" fontId="27" fillId="13" borderId="12" xfId="0" applyFont="1" applyFill="1" applyBorder="1" applyAlignment="1">
      <alignment horizontal="right" vertical="center"/>
    </xf>
    <xf numFmtId="0" fontId="27" fillId="13" borderId="4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6" fillId="26" borderId="12" xfId="0" applyFont="1" applyFill="1" applyBorder="1"/>
    <xf numFmtId="0" fontId="6" fillId="0" borderId="12" xfId="0" applyFont="1" applyBorder="1"/>
    <xf numFmtId="0" fontId="6" fillId="0" borderId="4" xfId="0" applyFont="1" applyBorder="1"/>
    <xf numFmtId="0" fontId="6" fillId="4" borderId="12" xfId="0" applyFont="1" applyFill="1" applyBorder="1"/>
    <xf numFmtId="0" fontId="9" fillId="0" borderId="4" xfId="0" applyFont="1" applyBorder="1"/>
    <xf numFmtId="0" fontId="11" fillId="27" borderId="5" xfId="0" applyFont="1" applyFill="1" applyBorder="1" applyAlignment="1">
      <alignment vertical="center"/>
    </xf>
    <xf numFmtId="0" fontId="11" fillId="27" borderId="12" xfId="0" applyFont="1" applyFill="1" applyBorder="1" applyAlignment="1">
      <alignment vertical="center"/>
    </xf>
    <xf numFmtId="0" fontId="11" fillId="27" borderId="4" xfId="0" applyFont="1" applyFill="1" applyBorder="1" applyAlignment="1">
      <alignment vertical="center"/>
    </xf>
    <xf numFmtId="0" fontId="6" fillId="28" borderId="5" xfId="0" applyFont="1" applyFill="1" applyBorder="1"/>
    <xf numFmtId="0" fontId="6" fillId="0" borderId="5" xfId="0" applyFont="1" applyBorder="1"/>
    <xf numFmtId="1" fontId="6" fillId="0" borderId="5" xfId="0" applyNumberFormat="1" applyFont="1" applyBorder="1"/>
    <xf numFmtId="1" fontId="6" fillId="0" borderId="12" xfId="0" applyNumberFormat="1" applyFont="1" applyBorder="1"/>
    <xf numFmtId="1" fontId="6" fillId="0" borderId="4" xfId="0" applyNumberFormat="1" applyFont="1" applyBorder="1"/>
    <xf numFmtId="0" fontId="11" fillId="11" borderId="5" xfId="0" applyFont="1" applyFill="1" applyBorder="1" applyAlignment="1">
      <alignment horizontal="left" vertical="center"/>
    </xf>
    <xf numFmtId="0" fontId="11" fillId="11" borderId="5" xfId="0" applyFont="1" applyFill="1" applyBorder="1" applyAlignment="1">
      <alignment horizontal="right" vertical="center"/>
    </xf>
    <xf numFmtId="1" fontId="11" fillId="11" borderId="12" xfId="0" applyNumberFormat="1" applyFont="1" applyFill="1" applyBorder="1" applyAlignment="1">
      <alignment horizontal="right" vertical="center"/>
    </xf>
    <xf numFmtId="0" fontId="11" fillId="11" borderId="12" xfId="0" applyFont="1" applyFill="1" applyBorder="1" applyAlignment="1">
      <alignment horizontal="right" vertical="center"/>
    </xf>
    <xf numFmtId="1" fontId="11" fillId="11" borderId="4" xfId="0" applyNumberFormat="1" applyFont="1" applyFill="1" applyBorder="1" applyAlignment="1">
      <alignment horizontal="right" vertical="center"/>
    </xf>
    <xf numFmtId="0" fontId="11" fillId="28" borderId="12" xfId="0" applyFont="1" applyFill="1" applyBorder="1"/>
    <xf numFmtId="0" fontId="11" fillId="0" borderId="12" xfId="0" applyFont="1" applyBorder="1"/>
    <xf numFmtId="1" fontId="11" fillId="0" borderId="12" xfId="0" applyNumberFormat="1" applyFont="1" applyBorder="1"/>
    <xf numFmtId="1" fontId="11" fillId="0" borderId="4" xfId="0" applyNumberFormat="1" applyFont="1" applyBorder="1"/>
    <xf numFmtId="0" fontId="11" fillId="17" borderId="7" xfId="0" applyFont="1" applyFill="1" applyBorder="1"/>
    <xf numFmtId="0" fontId="11" fillId="17" borderId="11" xfId="0" applyFont="1" applyFill="1" applyBorder="1"/>
    <xf numFmtId="0" fontId="11" fillId="17" borderId="8" xfId="0" applyFont="1" applyFill="1" applyBorder="1"/>
    <xf numFmtId="0" fontId="6" fillId="0" borderId="0" xfId="0" applyFont="1"/>
    <xf numFmtId="0" fontId="6" fillId="29" borderId="5" xfId="0" applyFont="1" applyFill="1" applyBorder="1"/>
    <xf numFmtId="0" fontId="2" fillId="30" borderId="5" xfId="0" applyFont="1" applyFill="1" applyBorder="1"/>
    <xf numFmtId="0" fontId="2" fillId="30" borderId="12" xfId="0" applyFont="1" applyFill="1" applyBorder="1"/>
    <xf numFmtId="0" fontId="2" fillId="30" borderId="4" xfId="0" applyFont="1" applyFill="1" applyBorder="1"/>
    <xf numFmtId="9" fontId="28" fillId="0" borderId="0" xfId="5" applyFont="1"/>
    <xf numFmtId="9" fontId="0" fillId="0" borderId="0" xfId="5" applyFont="1"/>
    <xf numFmtId="0" fontId="0" fillId="0" borderId="0" xfId="0" pivotButton="1"/>
    <xf numFmtId="0" fontId="8" fillId="0" borderId="7" xfId="3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/>
    </xf>
    <xf numFmtId="165" fontId="18" fillId="0" borderId="7" xfId="0" applyNumberFormat="1" applyFont="1" applyBorder="1" applyAlignment="1">
      <alignment horizontal="center" vertical="center" wrapText="1"/>
    </xf>
    <xf numFmtId="0" fontId="10" fillId="0" borderId="18" xfId="3" applyFont="1" applyBorder="1" applyAlignment="1">
      <alignment vertical="center" wrapText="1"/>
    </xf>
    <xf numFmtId="0" fontId="10" fillId="0" borderId="18" xfId="3" applyFont="1" applyBorder="1" applyAlignment="1">
      <alignment wrapText="1"/>
    </xf>
    <xf numFmtId="165" fontId="19" fillId="0" borderId="8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24" fillId="8" borderId="0" xfId="0" applyFont="1" applyFill="1" applyAlignment="1">
      <alignment horizontal="left" vertical="center"/>
    </xf>
    <xf numFmtId="0" fontId="25" fillId="2" borderId="0" xfId="0" applyFont="1" applyFill="1"/>
    <xf numFmtId="0" fontId="0" fillId="2" borderId="0" xfId="0" applyFill="1"/>
    <xf numFmtId="0" fontId="0" fillId="0" borderId="0" xfId="0" applyNumberFormat="1"/>
    <xf numFmtId="0" fontId="11" fillId="2" borderId="3" xfId="0" applyFont="1" applyFill="1" applyBorder="1" applyAlignment="1">
      <alignment wrapText="1"/>
    </xf>
    <xf numFmtId="0" fontId="6" fillId="0" borderId="13" xfId="0" applyFont="1" applyBorder="1"/>
    <xf numFmtId="1" fontId="6" fillId="0" borderId="13" xfId="0" applyNumberFormat="1" applyFont="1" applyBorder="1"/>
    <xf numFmtId="1" fontId="11" fillId="0" borderId="13" xfId="0" applyNumberFormat="1" applyFont="1" applyBorder="1"/>
    <xf numFmtId="0" fontId="11" fillId="17" borderId="6" xfId="0" applyFont="1" applyFill="1" applyBorder="1"/>
    <xf numFmtId="0" fontId="11" fillId="19" borderId="7" xfId="0" applyFont="1" applyFill="1" applyBorder="1"/>
    <xf numFmtId="0" fontId="11" fillId="19" borderId="11" xfId="0" applyFont="1" applyFill="1" applyBorder="1"/>
    <xf numFmtId="0" fontId="11" fillId="19" borderId="6" xfId="0" applyFont="1" applyFill="1" applyBorder="1"/>
    <xf numFmtId="0" fontId="11" fillId="19" borderId="8" xfId="0" applyFont="1" applyFill="1" applyBorder="1"/>
    <xf numFmtId="0" fontId="34" fillId="23" borderId="0" xfId="0" applyFont="1" applyFill="1" applyBorder="1" applyAlignment="1"/>
    <xf numFmtId="0" fontId="11" fillId="2" borderId="2" xfId="0" applyFont="1" applyFill="1" applyBorder="1" applyAlignment="1">
      <alignment horizontal="right" wrapText="1"/>
    </xf>
    <xf numFmtId="0" fontId="10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29" fillId="9" borderId="5" xfId="0" applyFont="1" applyFill="1" applyBorder="1" applyAlignment="1">
      <alignment horizontal="center" vertical="center" wrapText="1"/>
    </xf>
    <xf numFmtId="0" fontId="30" fillId="31" borderId="5" xfId="0" applyFont="1" applyFill="1" applyBorder="1" applyAlignment="1">
      <alignment horizontal="center" vertical="center" wrapText="1"/>
    </xf>
    <xf numFmtId="0" fontId="31" fillId="32" borderId="5" xfId="0" applyFont="1" applyFill="1" applyBorder="1" applyAlignment="1">
      <alignment horizontal="center" vertical="center" wrapText="1"/>
    </xf>
    <xf numFmtId="0" fontId="35" fillId="0" borderId="0" xfId="0" applyFont="1"/>
    <xf numFmtId="0" fontId="31" fillId="34" borderId="5" xfId="0" applyFont="1" applyFill="1" applyBorder="1" applyAlignment="1">
      <alignment horizontal="center" vertical="center" wrapText="1"/>
    </xf>
    <xf numFmtId="0" fontId="31" fillId="11" borderId="5" xfId="0" applyFont="1" applyFill="1" applyBorder="1" applyAlignment="1">
      <alignment horizontal="center" vertical="center" wrapText="1"/>
    </xf>
    <xf numFmtId="0" fontId="31" fillId="21" borderId="5" xfId="0" applyFont="1" applyFill="1" applyBorder="1" applyAlignment="1">
      <alignment horizontal="center" vertical="center" wrapText="1"/>
    </xf>
    <xf numFmtId="0" fontId="31" fillId="35" borderId="5" xfId="0" applyFont="1" applyFill="1" applyBorder="1" applyAlignment="1">
      <alignment horizontal="center" vertical="center" wrapText="1"/>
    </xf>
    <xf numFmtId="0" fontId="31" fillId="37" borderId="5" xfId="0" applyFont="1" applyFill="1" applyBorder="1" applyAlignment="1">
      <alignment horizontal="center" vertical="center" wrapText="1"/>
    </xf>
    <xf numFmtId="0" fontId="36" fillId="0" borderId="0" xfId="0" applyFont="1"/>
    <xf numFmtId="0" fontId="31" fillId="15" borderId="5" xfId="0" applyFont="1" applyFill="1" applyBorder="1" applyAlignment="1">
      <alignment horizontal="center" vertical="center" wrapText="1"/>
    </xf>
    <xf numFmtId="0" fontId="31" fillId="20" borderId="5" xfId="0" applyFont="1" applyFill="1" applyBorder="1" applyAlignment="1">
      <alignment horizontal="center" vertical="center" wrapText="1"/>
    </xf>
    <xf numFmtId="0" fontId="31" fillId="22" borderId="5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wrapText="1"/>
    </xf>
    <xf numFmtId="0" fontId="31" fillId="10" borderId="5" xfId="0" applyFont="1" applyFill="1" applyBorder="1" applyAlignment="1">
      <alignment horizontal="center" vertical="center" wrapText="1"/>
    </xf>
    <xf numFmtId="0" fontId="31" fillId="14" borderId="5" xfId="0" applyFont="1" applyFill="1" applyBorder="1" applyAlignment="1">
      <alignment horizontal="center" vertical="center" wrapText="1"/>
    </xf>
    <xf numFmtId="0" fontId="31" fillId="12" borderId="5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31" borderId="5" xfId="0" applyFont="1" applyFill="1" applyBorder="1" applyAlignment="1">
      <alignment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5" borderId="5" xfId="0" applyFont="1" applyFill="1" applyBorder="1" applyAlignment="1">
      <alignment horizontal="center" vertical="center" wrapText="1"/>
    </xf>
    <xf numFmtId="0" fontId="31" fillId="38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horizontal="center"/>
    </xf>
    <xf numFmtId="0" fontId="32" fillId="36" borderId="5" xfId="0" applyFont="1" applyFill="1" applyBorder="1" applyAlignment="1">
      <alignment horizontal="center" vertical="center" wrapText="1"/>
    </xf>
    <xf numFmtId="0" fontId="31" fillId="31" borderId="5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10" fillId="31" borderId="5" xfId="0" applyFont="1" applyFill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8" fillId="40" borderId="19" xfId="0" applyFont="1" applyFill="1" applyBorder="1"/>
    <xf numFmtId="0" fontId="39" fillId="0" borderId="19" xfId="0" applyFont="1" applyBorder="1"/>
    <xf numFmtId="0" fontId="40" fillId="0" borderId="19" xfId="0" applyFont="1" applyBorder="1" applyAlignment="1">
      <alignment wrapText="1"/>
    </xf>
    <xf numFmtId="0" fontId="13" fillId="0" borderId="19" xfId="6" applyBorder="1"/>
    <xf numFmtId="14" fontId="39" fillId="0" borderId="19" xfId="0" applyNumberFormat="1" applyFont="1" applyBorder="1"/>
    <xf numFmtId="0" fontId="39" fillId="0" borderId="19" xfId="0" quotePrefix="1" applyFont="1" applyBorder="1"/>
    <xf numFmtId="0" fontId="11" fillId="19" borderId="0" xfId="0" applyFont="1" applyFill="1" applyBorder="1" applyAlignment="1">
      <alignment wrapText="1"/>
    </xf>
    <xf numFmtId="0" fontId="42" fillId="0" borderId="0" xfId="0" applyFont="1" applyAlignment="1">
      <alignment horizontal="left" vertical="top"/>
    </xf>
    <xf numFmtId="1" fontId="43" fillId="0" borderId="19" xfId="0" applyNumberFormat="1" applyFont="1" applyBorder="1" applyAlignment="1">
      <alignment horizontal="center" vertical="top" shrinkToFit="1"/>
    </xf>
    <xf numFmtId="0" fontId="44" fillId="0" borderId="19" xfId="0" applyFont="1" applyBorder="1" applyAlignment="1">
      <alignment horizontal="center" vertical="top" wrapText="1"/>
    </xf>
    <xf numFmtId="1" fontId="43" fillId="41" borderId="19" xfId="0" applyNumberFormat="1" applyFont="1" applyFill="1" applyBorder="1" applyAlignment="1">
      <alignment horizontal="center" vertical="top" shrinkToFit="1"/>
    </xf>
    <xf numFmtId="1" fontId="43" fillId="41" borderId="26" xfId="0" applyNumberFormat="1" applyFont="1" applyFill="1" applyBorder="1" applyAlignment="1">
      <alignment horizontal="center" vertical="top" shrinkToFit="1"/>
    </xf>
    <xf numFmtId="0" fontId="44" fillId="43" borderId="19" xfId="0" applyFont="1" applyFill="1" applyBorder="1" applyAlignment="1">
      <alignment horizontal="center" vertical="top" wrapText="1"/>
    </xf>
    <xf numFmtId="1" fontId="43" fillId="0" borderId="28" xfId="0" applyNumberFormat="1" applyFont="1" applyBorder="1" applyAlignment="1">
      <alignment horizontal="center" vertical="top" shrinkToFit="1"/>
    </xf>
    <xf numFmtId="0" fontId="44" fillId="0" borderId="5" xfId="0" applyFont="1" applyBorder="1" applyAlignment="1">
      <alignment horizontal="center" vertical="top" wrapText="1"/>
    </xf>
    <xf numFmtId="0" fontId="46" fillId="0" borderId="0" xfId="0" applyFont="1" applyAlignment="1">
      <alignment horizontal="left" vertical="top"/>
    </xf>
    <xf numFmtId="0" fontId="47" fillId="8" borderId="0" xfId="0" applyFont="1" applyFill="1" applyAlignment="1">
      <alignment vertical="top" wrapText="1"/>
    </xf>
    <xf numFmtId="1" fontId="43" fillId="41" borderId="5" xfId="0" applyNumberFormat="1" applyFont="1" applyFill="1" applyBorder="1" applyAlignment="1">
      <alignment horizontal="center" vertical="top" shrinkToFit="1"/>
    </xf>
    <xf numFmtId="0" fontId="44" fillId="43" borderId="22" xfId="0" applyFont="1" applyFill="1" applyBorder="1" applyAlignment="1">
      <alignment horizontal="center" vertical="top" wrapText="1"/>
    </xf>
    <xf numFmtId="0" fontId="44" fillId="0" borderId="20" xfId="0" applyFont="1" applyBorder="1" applyAlignment="1">
      <alignment horizontal="center" vertical="top" wrapText="1"/>
    </xf>
    <xf numFmtId="0" fontId="43" fillId="8" borderId="14" xfId="0" applyFont="1" applyFill="1" applyBorder="1" applyAlignment="1">
      <alignment vertical="top" wrapText="1"/>
    </xf>
    <xf numFmtId="0" fontId="43" fillId="8" borderId="2" xfId="0" applyFont="1" applyFill="1" applyBorder="1" applyAlignment="1">
      <alignment vertical="top" wrapText="1"/>
    </xf>
    <xf numFmtId="1" fontId="43" fillId="0" borderId="29" xfId="0" applyNumberFormat="1" applyFont="1" applyBorder="1" applyAlignment="1">
      <alignment horizontal="center" vertical="top" shrinkToFit="1"/>
    </xf>
    <xf numFmtId="0" fontId="44" fillId="0" borderId="28" xfId="0" applyFont="1" applyBorder="1" applyAlignment="1">
      <alignment horizontal="center" vertical="top" wrapText="1"/>
    </xf>
    <xf numFmtId="0" fontId="43" fillId="8" borderId="30" xfId="0" applyFont="1" applyFill="1" applyBorder="1" applyAlignment="1">
      <alignment vertical="top" wrapText="1"/>
    </xf>
    <xf numFmtId="0" fontId="44" fillId="0" borderId="26" xfId="0" applyFont="1" applyBorder="1" applyAlignment="1">
      <alignment horizontal="center" vertical="top" wrapText="1"/>
    </xf>
    <xf numFmtId="0" fontId="44" fillId="43" borderId="21" xfId="0" applyFont="1" applyFill="1" applyBorder="1" applyAlignment="1">
      <alignment horizontal="center" vertical="top" wrapText="1"/>
    </xf>
    <xf numFmtId="1" fontId="43" fillId="0" borderId="22" xfId="0" applyNumberFormat="1" applyFont="1" applyBorder="1" applyAlignment="1">
      <alignment horizontal="center" vertical="top" shrinkToFit="1"/>
    </xf>
    <xf numFmtId="0" fontId="43" fillId="8" borderId="10" xfId="0" applyFont="1" applyFill="1" applyBorder="1" applyAlignment="1">
      <alignment vertical="top" wrapText="1"/>
    </xf>
    <xf numFmtId="0" fontId="43" fillId="8" borderId="9" xfId="0" applyFont="1" applyFill="1" applyBorder="1" applyAlignment="1">
      <alignment vertical="top" wrapText="1"/>
    </xf>
    <xf numFmtId="0" fontId="43" fillId="46" borderId="4" xfId="0" applyFont="1" applyFill="1" applyBorder="1" applyAlignment="1">
      <alignment vertical="top" wrapText="1"/>
    </xf>
    <xf numFmtId="1" fontId="43" fillId="41" borderId="22" xfId="0" applyNumberFormat="1" applyFont="1" applyFill="1" applyBorder="1" applyAlignment="1">
      <alignment horizontal="center" vertical="top" shrinkToFit="1"/>
    </xf>
    <xf numFmtId="0" fontId="44" fillId="41" borderId="23" xfId="0" applyFont="1" applyFill="1" applyBorder="1" applyAlignment="1">
      <alignment horizontal="center" vertical="top" wrapText="1"/>
    </xf>
    <xf numFmtId="1" fontId="43" fillId="0" borderId="25" xfId="0" applyNumberFormat="1" applyFont="1" applyBorder="1" applyAlignment="1">
      <alignment horizontal="center" vertical="top" shrinkToFit="1"/>
    </xf>
    <xf numFmtId="1" fontId="43" fillId="0" borderId="20" xfId="0" applyNumberFormat="1" applyFont="1" applyBorder="1" applyAlignment="1">
      <alignment horizontal="center" vertical="top" shrinkToFit="1"/>
    </xf>
    <xf numFmtId="0" fontId="44" fillId="0" borderId="32" xfId="0" applyFont="1" applyBorder="1" applyAlignment="1">
      <alignment horizontal="center" vertical="top" wrapText="1"/>
    </xf>
    <xf numFmtId="1" fontId="43" fillId="41" borderId="33" xfId="0" applyNumberFormat="1" applyFont="1" applyFill="1" applyBorder="1" applyAlignment="1">
      <alignment horizontal="center" vertical="top" shrinkToFit="1"/>
    </xf>
    <xf numFmtId="0" fontId="44" fillId="41" borderId="20" xfId="0" applyFont="1" applyFill="1" applyBorder="1" applyAlignment="1">
      <alignment horizontal="center" vertical="top" wrapText="1"/>
    </xf>
    <xf numFmtId="0" fontId="44" fillId="43" borderId="20" xfId="0" applyFont="1" applyFill="1" applyBorder="1" applyAlignment="1">
      <alignment horizontal="center" vertical="top" wrapText="1"/>
    </xf>
    <xf numFmtId="1" fontId="43" fillId="41" borderId="21" xfId="0" applyNumberFormat="1" applyFont="1" applyFill="1" applyBorder="1" applyAlignment="1">
      <alignment horizontal="center" vertical="top" shrinkToFit="1"/>
    </xf>
    <xf numFmtId="0" fontId="44" fillId="41" borderId="5" xfId="0" applyFont="1" applyFill="1" applyBorder="1" applyAlignment="1">
      <alignment horizontal="center" vertical="top" wrapText="1"/>
    </xf>
    <xf numFmtId="0" fontId="43" fillId="42" borderId="11" xfId="0" applyFont="1" applyFill="1" applyBorder="1" applyAlignment="1">
      <alignment horizontal="left" vertical="top" wrapText="1"/>
    </xf>
    <xf numFmtId="0" fontId="43" fillId="42" borderId="8" xfId="0" applyFont="1" applyFill="1" applyBorder="1" applyAlignment="1">
      <alignment horizontal="left" vertical="center" wrapText="1"/>
    </xf>
    <xf numFmtId="1" fontId="43" fillId="0" borderId="5" xfId="0" applyNumberFormat="1" applyFont="1" applyBorder="1" applyAlignment="1">
      <alignment horizontal="center" vertical="top" shrinkToFit="1"/>
    </xf>
    <xf numFmtId="0" fontId="44" fillId="0" borderId="22" xfId="0" applyFont="1" applyBorder="1" applyAlignment="1">
      <alignment horizontal="center" vertical="top" wrapText="1"/>
    </xf>
    <xf numFmtId="0" fontId="44" fillId="0" borderId="34" xfId="0" applyFont="1" applyBorder="1" applyAlignment="1">
      <alignment horizontal="center" vertical="top" wrapText="1"/>
    </xf>
    <xf numFmtId="0" fontId="43" fillId="8" borderId="5" xfId="0" applyFont="1" applyFill="1" applyBorder="1" applyAlignment="1">
      <alignment vertical="center" wrapText="1"/>
    </xf>
    <xf numFmtId="0" fontId="50" fillId="18" borderId="5" xfId="0" applyFont="1" applyFill="1" applyBorder="1" applyAlignment="1">
      <alignment vertical="top" wrapText="1"/>
    </xf>
    <xf numFmtId="0" fontId="44" fillId="0" borderId="33" xfId="0" applyFont="1" applyBorder="1" applyAlignment="1">
      <alignment horizontal="center" vertical="top" wrapText="1"/>
    </xf>
    <xf numFmtId="1" fontId="43" fillId="0" borderId="33" xfId="0" applyNumberFormat="1" applyFont="1" applyBorder="1" applyAlignment="1">
      <alignment horizontal="center" vertical="top" shrinkToFit="1"/>
    </xf>
    <xf numFmtId="1" fontId="43" fillId="41" borderId="20" xfId="0" applyNumberFormat="1" applyFont="1" applyFill="1" applyBorder="1" applyAlignment="1">
      <alignment horizontal="center" vertical="top" shrinkToFit="1"/>
    </xf>
    <xf numFmtId="0" fontId="44" fillId="41" borderId="34" xfId="0" applyFont="1" applyFill="1" applyBorder="1" applyAlignment="1">
      <alignment horizontal="center" vertical="top" wrapText="1"/>
    </xf>
    <xf numFmtId="0" fontId="44" fillId="41" borderId="19" xfId="0" applyFont="1" applyFill="1" applyBorder="1" applyAlignment="1">
      <alignment horizontal="center" vertical="top" wrapText="1"/>
    </xf>
    <xf numFmtId="0" fontId="43" fillId="46" borderId="5" xfId="0" applyFont="1" applyFill="1" applyBorder="1" applyAlignment="1">
      <alignment horizontal="left" vertical="top" wrapText="1"/>
    </xf>
    <xf numFmtId="1" fontId="43" fillId="42" borderId="19" xfId="0" applyNumberFormat="1" applyFont="1" applyFill="1" applyBorder="1" applyAlignment="1">
      <alignment horizontal="center" vertical="top" shrinkToFit="1"/>
    </xf>
    <xf numFmtId="0" fontId="44" fillId="42" borderId="19" xfId="0" applyFont="1" applyFill="1" applyBorder="1" applyAlignment="1">
      <alignment horizontal="center" vertical="top" wrapText="1"/>
    </xf>
    <xf numFmtId="0" fontId="44" fillId="8" borderId="29" xfId="0" applyFont="1" applyFill="1" applyBorder="1" applyAlignment="1">
      <alignment vertical="top" wrapText="1"/>
    </xf>
    <xf numFmtId="0" fontId="45" fillId="0" borderId="26" xfId="0" applyFont="1" applyBorder="1" applyAlignment="1">
      <alignment horizontal="center" vertical="top" wrapText="1"/>
    </xf>
    <xf numFmtId="0" fontId="44" fillId="0" borderId="41" xfId="0" applyFont="1" applyBorder="1" applyAlignment="1">
      <alignment horizontal="center" vertical="top" wrapText="1"/>
    </xf>
    <xf numFmtId="0" fontId="43" fillId="8" borderId="31" xfId="0" applyFont="1" applyFill="1" applyBorder="1" applyAlignment="1">
      <alignment vertical="top" wrapText="1"/>
    </xf>
    <xf numFmtId="0" fontId="43" fillId="8" borderId="0" xfId="0" applyFont="1" applyFill="1" applyAlignment="1">
      <alignment vertical="top" wrapText="1"/>
    </xf>
    <xf numFmtId="0" fontId="50" fillId="18" borderId="20" xfId="0" applyFont="1" applyFill="1" applyBorder="1" applyAlignment="1">
      <alignment horizontal="center" vertical="center" wrapText="1"/>
    </xf>
    <xf numFmtId="0" fontId="45" fillId="8" borderId="5" xfId="0" applyFont="1" applyFill="1" applyBorder="1" applyAlignment="1">
      <alignment horizontal="center" vertical="top" wrapText="1"/>
    </xf>
    <xf numFmtId="0" fontId="43" fillId="8" borderId="10" xfId="0" applyFont="1" applyFill="1" applyBorder="1" applyAlignment="1">
      <alignment horizontal="left" vertical="top" wrapText="1"/>
    </xf>
    <xf numFmtId="0" fontId="43" fillId="8" borderId="28" xfId="0" applyFont="1" applyFill="1" applyBorder="1" applyAlignment="1">
      <alignment horizontal="left" vertical="top" wrapText="1"/>
    </xf>
    <xf numFmtId="0" fontId="43" fillId="8" borderId="29" xfId="0" applyFont="1" applyFill="1" applyBorder="1" applyAlignment="1">
      <alignment horizontal="left" vertical="top" wrapText="1"/>
    </xf>
    <xf numFmtId="1" fontId="43" fillId="0" borderId="26" xfId="0" applyNumberFormat="1" applyFont="1" applyBorder="1" applyAlignment="1">
      <alignment horizontal="center" vertical="top" shrinkToFit="1"/>
    </xf>
    <xf numFmtId="0" fontId="43" fillId="8" borderId="31" xfId="0" applyFont="1" applyFill="1" applyBorder="1" applyAlignment="1">
      <alignment horizontal="left" vertical="center" wrapText="1"/>
    </xf>
    <xf numFmtId="0" fontId="43" fillId="8" borderId="30" xfId="0" applyFont="1" applyFill="1" applyBorder="1" applyAlignment="1">
      <alignment horizontal="left" vertical="center" wrapText="1"/>
    </xf>
    <xf numFmtId="0" fontId="46" fillId="8" borderId="0" xfId="0" applyFont="1" applyFill="1" applyAlignment="1">
      <alignment horizontal="left" vertical="top"/>
    </xf>
    <xf numFmtId="1" fontId="43" fillId="42" borderId="22" xfId="0" applyNumberFormat="1" applyFont="1" applyFill="1" applyBorder="1" applyAlignment="1">
      <alignment horizontal="center" vertical="top" shrinkToFit="1"/>
    </xf>
    <xf numFmtId="0" fontId="44" fillId="42" borderId="20" xfId="0" applyFont="1" applyFill="1" applyBorder="1" applyAlignment="1">
      <alignment horizontal="center" vertical="top" wrapText="1"/>
    </xf>
    <xf numFmtId="0" fontId="43" fillId="42" borderId="12" xfId="0" applyFont="1" applyFill="1" applyBorder="1" applyAlignment="1">
      <alignment vertical="top" wrapText="1"/>
    </xf>
    <xf numFmtId="0" fontId="43" fillId="42" borderId="4" xfId="0" applyFont="1" applyFill="1" applyBorder="1" applyAlignment="1">
      <alignment vertical="top" wrapText="1"/>
    </xf>
    <xf numFmtId="0" fontId="50" fillId="18" borderId="23" xfId="0" applyFont="1" applyFill="1" applyBorder="1" applyAlignment="1">
      <alignment vertical="top" wrapText="1"/>
    </xf>
    <xf numFmtId="0" fontId="49" fillId="8" borderId="25" xfId="0" applyFont="1" applyFill="1" applyBorder="1" applyAlignment="1">
      <alignment vertical="top" wrapText="1"/>
    </xf>
    <xf numFmtId="0" fontId="43" fillId="8" borderId="28" xfId="0" applyFont="1" applyFill="1" applyBorder="1" applyAlignment="1">
      <alignment vertical="top" wrapText="1"/>
    </xf>
    <xf numFmtId="0" fontId="43" fillId="8" borderId="29" xfId="0" applyFont="1" applyFill="1" applyBorder="1" applyAlignment="1">
      <alignment vertical="top" wrapText="1"/>
    </xf>
    <xf numFmtId="0" fontId="43" fillId="8" borderId="36" xfId="0" applyFont="1" applyFill="1" applyBorder="1" applyAlignment="1">
      <alignment vertical="top" wrapText="1"/>
    </xf>
    <xf numFmtId="0" fontId="43" fillId="8" borderId="3" xfId="0" applyFont="1" applyFill="1" applyBorder="1" applyAlignment="1">
      <alignment vertical="top" wrapText="1"/>
    </xf>
    <xf numFmtId="0" fontId="43" fillId="8" borderId="37" xfId="0" applyFont="1" applyFill="1" applyBorder="1" applyAlignment="1">
      <alignment vertical="top" wrapText="1"/>
    </xf>
    <xf numFmtId="0" fontId="43" fillId="8" borderId="23" xfId="0" applyFont="1" applyFill="1" applyBorder="1" applyAlignment="1">
      <alignment vertical="top" wrapText="1"/>
    </xf>
    <xf numFmtId="0" fontId="43" fillId="8" borderId="25" xfId="0" applyFont="1" applyFill="1" applyBorder="1" applyAlignment="1">
      <alignment vertical="top" wrapText="1"/>
    </xf>
    <xf numFmtId="0" fontId="44" fillId="41" borderId="22" xfId="0" applyFont="1" applyFill="1" applyBorder="1" applyAlignment="1">
      <alignment horizontal="center" vertical="top" wrapText="1"/>
    </xf>
    <xf numFmtId="0" fontId="49" fillId="8" borderId="23" xfId="0" applyFont="1" applyFill="1" applyBorder="1" applyAlignment="1">
      <alignment horizontal="left" vertical="top" wrapText="1"/>
    </xf>
    <xf numFmtId="0" fontId="44" fillId="8" borderId="25" xfId="0" applyFont="1" applyFill="1" applyBorder="1" applyAlignment="1">
      <alignment horizontal="left" vertical="top" wrapText="1"/>
    </xf>
    <xf numFmtId="0" fontId="43" fillId="42" borderId="15" xfId="0" applyFont="1" applyFill="1" applyBorder="1" applyAlignment="1">
      <alignment vertical="center" wrapText="1"/>
    </xf>
    <xf numFmtId="0" fontId="44" fillId="8" borderId="10" xfId="0" applyFont="1" applyFill="1" applyBorder="1" applyAlignment="1">
      <alignment vertical="center" wrapText="1"/>
    </xf>
    <xf numFmtId="0" fontId="44" fillId="41" borderId="21" xfId="0" applyFont="1" applyFill="1" applyBorder="1" applyAlignment="1">
      <alignment horizontal="center" vertical="top" wrapText="1"/>
    </xf>
    <xf numFmtId="0" fontId="44" fillId="8" borderId="11" xfId="0" applyFont="1" applyFill="1" applyBorder="1" applyAlignment="1">
      <alignment vertical="center" wrapText="1"/>
    </xf>
    <xf numFmtId="0" fontId="43" fillId="8" borderId="8" xfId="0" applyFont="1" applyFill="1" applyBorder="1" applyAlignment="1">
      <alignment vertical="top" wrapText="1"/>
    </xf>
    <xf numFmtId="0" fontId="44" fillId="43" borderId="33" xfId="0" applyFont="1" applyFill="1" applyBorder="1" applyAlignment="1">
      <alignment horizontal="center" vertical="top" wrapText="1"/>
    </xf>
    <xf numFmtId="0" fontId="43" fillId="0" borderId="25" xfId="0" applyFont="1" applyBorder="1" applyAlignment="1">
      <alignment horizontal="left" vertical="center" wrapText="1"/>
    </xf>
    <xf numFmtId="0" fontId="50" fillId="18" borderId="31" xfId="0" applyFont="1" applyFill="1" applyBorder="1" applyAlignment="1">
      <alignment vertical="top" wrapText="1"/>
    </xf>
    <xf numFmtId="0" fontId="50" fillId="18" borderId="30" xfId="0" applyFont="1" applyFill="1" applyBorder="1" applyAlignment="1">
      <alignment vertical="top" wrapText="1"/>
    </xf>
    <xf numFmtId="0" fontId="43" fillId="42" borderId="14" xfId="0" applyFont="1" applyFill="1" applyBorder="1" applyAlignment="1">
      <alignment horizontal="left" vertical="top" wrapText="1"/>
    </xf>
    <xf numFmtId="0" fontId="43" fillId="42" borderId="2" xfId="0" applyFont="1" applyFill="1" applyBorder="1" applyAlignment="1">
      <alignment horizontal="left" vertical="top" wrapText="1"/>
    </xf>
    <xf numFmtId="0" fontId="44" fillId="43" borderId="23" xfId="0" applyFont="1" applyFill="1" applyBorder="1" applyAlignment="1">
      <alignment horizontal="center" vertical="top" wrapText="1"/>
    </xf>
    <xf numFmtId="0" fontId="43" fillId="42" borderId="12" xfId="0" applyFont="1" applyFill="1" applyBorder="1" applyAlignment="1">
      <alignment horizontal="left" vertical="top" wrapText="1"/>
    </xf>
    <xf numFmtId="0" fontId="43" fillId="42" borderId="4" xfId="0" applyFont="1" applyFill="1" applyBorder="1" applyAlignment="1">
      <alignment horizontal="left" vertical="top" wrapText="1"/>
    </xf>
    <xf numFmtId="0" fontId="43" fillId="8" borderId="5" xfId="0" applyFont="1" applyFill="1" applyBorder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1" fontId="43" fillId="0" borderId="21" xfId="0" applyNumberFormat="1" applyFont="1" applyBorder="1" applyAlignment="1">
      <alignment horizontal="center" vertical="top" shrinkToFit="1"/>
    </xf>
    <xf numFmtId="0" fontId="43" fillId="0" borderId="5" xfId="0" applyFont="1" applyBorder="1" applyAlignment="1">
      <alignment vertical="center" wrapText="1"/>
    </xf>
    <xf numFmtId="0" fontId="43" fillId="8" borderId="42" xfId="0" applyFont="1" applyFill="1" applyBorder="1" applyAlignment="1">
      <alignment horizontal="left" vertical="top" wrapText="1"/>
    </xf>
    <xf numFmtId="0" fontId="43" fillId="0" borderId="42" xfId="0" applyFont="1" applyBorder="1" applyAlignment="1">
      <alignment horizontal="left" vertical="top" wrapText="1"/>
    </xf>
    <xf numFmtId="0" fontId="43" fillId="8" borderId="28" xfId="0" applyFont="1" applyFill="1" applyBorder="1" applyAlignment="1">
      <alignment horizontal="left" vertical="center" wrapText="1"/>
    </xf>
    <xf numFmtId="0" fontId="43" fillId="8" borderId="42" xfId="0" applyFont="1" applyFill="1" applyBorder="1" applyAlignment="1">
      <alignment horizontal="left" vertical="center" wrapText="1"/>
    </xf>
    <xf numFmtId="0" fontId="43" fillId="0" borderId="42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52" fillId="0" borderId="0" xfId="0" applyFont="1" applyAlignment="1">
      <alignment horizontal="left" vertical="top"/>
    </xf>
    <xf numFmtId="0" fontId="52" fillId="46" borderId="0" xfId="0" applyFont="1" applyFill="1" applyAlignment="1">
      <alignment horizontal="left" vertical="top"/>
    </xf>
    <xf numFmtId="0" fontId="52" fillId="2" borderId="0" xfId="0" applyFont="1" applyFill="1" applyAlignment="1">
      <alignment horizontal="left" vertical="top"/>
    </xf>
    <xf numFmtId="0" fontId="52" fillId="10" borderId="0" xfId="0" applyFont="1" applyFill="1" applyAlignment="1">
      <alignment horizontal="left" vertical="top"/>
    </xf>
    <xf numFmtId="0" fontId="52" fillId="11" borderId="0" xfId="0" applyFont="1" applyFill="1" applyAlignment="1">
      <alignment horizontal="left" vertical="top"/>
    </xf>
    <xf numFmtId="0" fontId="52" fillId="18" borderId="0" xfId="0" applyFont="1" applyFill="1" applyAlignment="1">
      <alignment horizontal="left" vertical="top"/>
    </xf>
    <xf numFmtId="0" fontId="52" fillId="27" borderId="0" xfId="0" applyFont="1" applyFill="1" applyAlignment="1">
      <alignment horizontal="left" vertical="top"/>
    </xf>
    <xf numFmtId="0" fontId="52" fillId="14" borderId="0" xfId="0" applyFont="1" applyFill="1" applyAlignment="1">
      <alignment horizontal="left" vertical="top"/>
    </xf>
    <xf numFmtId="0" fontId="52" fillId="49" borderId="0" xfId="0" applyFont="1" applyFill="1" applyAlignment="1">
      <alignment horizontal="left" vertical="top"/>
    </xf>
    <xf numFmtId="0" fontId="52" fillId="42" borderId="0" xfId="0" applyFont="1" applyFill="1" applyAlignment="1">
      <alignment horizontal="left" vertical="top"/>
    </xf>
    <xf numFmtId="0" fontId="7" fillId="51" borderId="33" xfId="0" applyFont="1" applyFill="1" applyBorder="1" applyAlignment="1"/>
    <xf numFmtId="0" fontId="7" fillId="51" borderId="29" xfId="0" applyFont="1" applyFill="1" applyBorder="1" applyAlignment="1"/>
    <xf numFmtId="0" fontId="53" fillId="51" borderId="29" xfId="0" applyFont="1" applyFill="1" applyBorder="1" applyAlignment="1">
      <alignment wrapText="1"/>
    </xf>
    <xf numFmtId="0" fontId="54" fillId="53" borderId="0" xfId="0" applyFont="1" applyFill="1" applyBorder="1" applyAlignment="1"/>
    <xf numFmtId="0" fontId="55" fillId="0" borderId="0" xfId="0" applyFont="1" applyFill="1" applyBorder="1" applyAlignment="1"/>
    <xf numFmtId="0" fontId="54" fillId="7" borderId="0" xfId="0" applyFont="1" applyFill="1" applyBorder="1" applyAlignment="1"/>
    <xf numFmtId="0" fontId="54" fillId="6" borderId="0" xfId="0" applyFont="1" applyFill="1" applyBorder="1" applyAlignment="1"/>
    <xf numFmtId="0" fontId="54" fillId="54" borderId="0" xfId="0" applyFont="1" applyFill="1" applyBorder="1" applyAlignment="1"/>
    <xf numFmtId="0" fontId="54" fillId="55" borderId="0" xfId="0" applyFont="1" applyFill="1" applyBorder="1" applyAlignment="1"/>
    <xf numFmtId="0" fontId="54" fillId="24" borderId="0" xfId="0" applyFont="1" applyFill="1" applyBorder="1" applyAlignment="1"/>
    <xf numFmtId="0" fontId="57" fillId="52" borderId="29" xfId="0" applyFont="1" applyFill="1" applyBorder="1" applyAlignment="1">
      <alignment wrapText="1"/>
    </xf>
    <xf numFmtId="0" fontId="58" fillId="0" borderId="29" xfId="0" applyFont="1" applyFill="1" applyBorder="1" applyAlignment="1">
      <alignment wrapText="1"/>
    </xf>
    <xf numFmtId="0" fontId="56" fillId="0" borderId="33" xfId="0" applyFont="1" applyFill="1" applyBorder="1" applyAlignment="1">
      <alignment wrapText="1"/>
    </xf>
    <xf numFmtId="0" fontId="58" fillId="0" borderId="29" xfId="0" applyFont="1" applyFill="1" applyBorder="1" applyAlignment="1"/>
    <xf numFmtId="0" fontId="59" fillId="52" borderId="29" xfId="0" applyFont="1" applyFill="1" applyBorder="1" applyAlignment="1">
      <alignment wrapText="1"/>
    </xf>
    <xf numFmtId="0" fontId="59" fillId="0" borderId="29" xfId="0" applyFont="1" applyFill="1" applyBorder="1" applyAlignment="1">
      <alignment wrapText="1"/>
    </xf>
    <xf numFmtId="0" fontId="34" fillId="53" borderId="0" xfId="0" applyFont="1" applyFill="1" applyBorder="1" applyAlignment="1"/>
    <xf numFmtId="0" fontId="57" fillId="52" borderId="33" xfId="0" applyFont="1" applyFill="1" applyBorder="1" applyAlignment="1">
      <alignment wrapText="1"/>
    </xf>
    <xf numFmtId="0" fontId="56" fillId="7" borderId="19" xfId="0" applyFont="1" applyFill="1" applyBorder="1" applyAlignment="1">
      <alignment wrapText="1"/>
    </xf>
    <xf numFmtId="0" fontId="56" fillId="6" borderId="33" xfId="0" applyFont="1" applyFill="1" applyBorder="1" applyAlignment="1">
      <alignment wrapText="1"/>
    </xf>
    <xf numFmtId="15" fontId="57" fillId="52" borderId="29" xfId="0" applyNumberFormat="1" applyFont="1" applyFill="1" applyBorder="1" applyAlignment="1">
      <alignment horizontal="left" wrapText="1"/>
    </xf>
    <xf numFmtId="0" fontId="37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60" fillId="0" borderId="0" xfId="0" applyFont="1"/>
    <xf numFmtId="0" fontId="61" fillId="56" borderId="30" xfId="0" applyFont="1" applyFill="1" applyBorder="1" applyAlignment="1">
      <alignment horizontal="center" vertical="top" wrapText="1"/>
    </xf>
    <xf numFmtId="0" fontId="49" fillId="2" borderId="25" xfId="0" applyFont="1" applyFill="1" applyBorder="1" applyAlignment="1">
      <alignment horizontal="left" vertical="top" wrapText="1" indent="1"/>
    </xf>
    <xf numFmtId="0" fontId="44" fillId="2" borderId="5" xfId="0" applyFont="1" applyFill="1" applyBorder="1" applyAlignment="1">
      <alignment horizontal="center" vertical="center" wrapText="1"/>
    </xf>
    <xf numFmtId="0" fontId="44" fillId="14" borderId="29" xfId="0" applyFont="1" applyFill="1" applyBorder="1" applyAlignment="1">
      <alignment vertical="top" wrapText="1"/>
    </xf>
    <xf numFmtId="0" fontId="61" fillId="14" borderId="12" xfId="0" applyFont="1" applyFill="1" applyBorder="1" applyAlignment="1">
      <alignment horizontal="left" vertical="top" wrapText="1"/>
    </xf>
    <xf numFmtId="0" fontId="61" fillId="14" borderId="13" xfId="0" applyFont="1" applyFill="1" applyBorder="1" applyAlignment="1">
      <alignment horizontal="left" vertical="top" wrapText="1"/>
    </xf>
    <xf numFmtId="0" fontId="43" fillId="14" borderId="29" xfId="0" applyFont="1" applyFill="1" applyBorder="1" applyAlignment="1">
      <alignment horizontal="center" vertical="top" wrapText="1"/>
    </xf>
    <xf numFmtId="0" fontId="61" fillId="56" borderId="5" xfId="0" applyFont="1" applyFill="1" applyBorder="1" applyAlignment="1">
      <alignment horizontal="center" vertical="top" wrapText="1"/>
    </xf>
    <xf numFmtId="0" fontId="44" fillId="2" borderId="20" xfId="0" applyFont="1" applyFill="1" applyBorder="1" applyAlignment="1">
      <alignment horizontal="center" vertical="top" wrapText="1"/>
    </xf>
    <xf numFmtId="0" fontId="44" fillId="8" borderId="3" xfId="0" applyFont="1" applyFill="1" applyBorder="1" applyAlignment="1">
      <alignment horizontal="center" vertical="center" wrapText="1"/>
    </xf>
    <xf numFmtId="0" fontId="49" fillId="8" borderId="13" xfId="0" applyFont="1" applyFill="1" applyBorder="1" applyAlignment="1">
      <alignment horizontal="left" vertical="center" wrapText="1"/>
    </xf>
    <xf numFmtId="0" fontId="44" fillId="8" borderId="6" xfId="0" applyFont="1" applyFill="1" applyBorder="1" applyAlignment="1">
      <alignment horizontal="center" vertical="center" wrapText="1"/>
    </xf>
    <xf numFmtId="0" fontId="44" fillId="43" borderId="12" xfId="0" applyFont="1" applyFill="1" applyBorder="1" applyAlignment="1">
      <alignment horizontal="center" vertical="top" wrapText="1"/>
    </xf>
    <xf numFmtId="0" fontId="63" fillId="0" borderId="0" xfId="0" applyFont="1" applyAlignment="1">
      <alignment horizontal="left" vertical="top"/>
    </xf>
    <xf numFmtId="0" fontId="3" fillId="0" borderId="3" xfId="0" applyFont="1" applyBorder="1"/>
    <xf numFmtId="0" fontId="31" fillId="33" borderId="7" xfId="0" applyFont="1" applyFill="1" applyBorder="1" applyAlignment="1">
      <alignment horizontal="center" vertical="center" wrapText="1"/>
    </xf>
    <xf numFmtId="0" fontId="64" fillId="0" borderId="0" xfId="0" applyFont="1"/>
    <xf numFmtId="0" fontId="35" fillId="0" borderId="0" xfId="0" applyFont="1" applyAlignment="1">
      <alignment horizontal="left"/>
    </xf>
    <xf numFmtId="0" fontId="64" fillId="0" borderId="0" xfId="0" applyFont="1" applyAlignment="1">
      <alignment horizontal="left"/>
    </xf>
    <xf numFmtId="0" fontId="37" fillId="0" borderId="8" xfId="0" applyFont="1" applyBorder="1" applyAlignment="1">
      <alignment horizontal="center" vertical="center" wrapText="1"/>
    </xf>
    <xf numFmtId="0" fontId="7" fillId="0" borderId="28" xfId="0" applyFont="1" applyFill="1" applyBorder="1" applyAlignment="1">
      <alignment wrapText="1"/>
    </xf>
    <xf numFmtId="0" fontId="7" fillId="0" borderId="42" xfId="0" applyFont="1" applyFill="1" applyBorder="1" applyAlignment="1">
      <alignment wrapText="1"/>
    </xf>
    <xf numFmtId="0" fontId="7" fillId="0" borderId="29" xfId="0" applyFont="1" applyFill="1" applyBorder="1" applyAlignment="1">
      <alignment wrapText="1"/>
    </xf>
    <xf numFmtId="0" fontId="7" fillId="0" borderId="29" xfId="0" applyFont="1" applyFill="1" applyBorder="1" applyAlignment="1"/>
    <xf numFmtId="0" fontId="55" fillId="0" borderId="33" xfId="0" applyFont="1" applyFill="1" applyBorder="1" applyAlignment="1"/>
    <xf numFmtId="0" fontId="55" fillId="0" borderId="29" xfId="0" applyFont="1" applyFill="1" applyBorder="1" applyAlignment="1"/>
    <xf numFmtId="0" fontId="57" fillId="0" borderId="29" xfId="0" applyFont="1" applyFill="1" applyBorder="1" applyAlignment="1">
      <alignment wrapText="1"/>
    </xf>
    <xf numFmtId="16" fontId="55" fillId="0" borderId="29" xfId="0" applyNumberFormat="1" applyFont="1" applyFill="1" applyBorder="1" applyAlignment="1">
      <alignment horizontal="left"/>
    </xf>
    <xf numFmtId="16" fontId="57" fillId="52" borderId="29" xfId="0" applyNumberFormat="1" applyFont="1" applyFill="1" applyBorder="1" applyAlignment="1">
      <alignment horizontal="left" wrapText="1"/>
    </xf>
    <xf numFmtId="0" fontId="65" fillId="0" borderId="33" xfId="0" applyFont="1" applyFill="1" applyBorder="1" applyAlignment="1">
      <alignment wrapText="1"/>
    </xf>
    <xf numFmtId="0" fontId="31" fillId="28" borderId="5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1" fillId="33" borderId="5" xfId="0" applyFont="1" applyFill="1" applyBorder="1" applyAlignment="1">
      <alignment horizontal="center" vertical="center" wrapText="1"/>
    </xf>
    <xf numFmtId="0" fontId="31" fillId="16" borderId="5" xfId="0" applyFont="1" applyFill="1" applyBorder="1" applyAlignment="1">
      <alignment horizontal="center" vertical="center" wrapText="1"/>
    </xf>
    <xf numFmtId="0" fontId="31" fillId="8" borderId="5" xfId="0" applyFont="1" applyFill="1" applyBorder="1" applyAlignment="1">
      <alignment horizontal="center" vertical="center" wrapText="1"/>
    </xf>
    <xf numFmtId="0" fontId="31" fillId="36" borderId="5" xfId="0" applyFont="1" applyFill="1" applyBorder="1" applyAlignment="1">
      <alignment horizontal="center" vertical="center" wrapText="1"/>
    </xf>
    <xf numFmtId="0" fontId="43" fillId="0" borderId="30" xfId="0" applyFont="1" applyBorder="1" applyAlignment="1">
      <alignment horizontal="left" vertical="top" wrapText="1"/>
    </xf>
    <xf numFmtId="0" fontId="43" fillId="0" borderId="29" xfId="0" applyFont="1" applyBorder="1" applyAlignment="1">
      <alignment horizontal="left" vertical="top" wrapText="1"/>
    </xf>
    <xf numFmtId="0" fontId="49" fillId="8" borderId="5" xfId="0" applyFont="1" applyFill="1" applyBorder="1" applyAlignment="1">
      <alignment horizontal="left" vertical="center" wrapText="1"/>
    </xf>
    <xf numFmtId="0" fontId="43" fillId="8" borderId="31" xfId="0" applyFont="1" applyFill="1" applyBorder="1" applyAlignment="1">
      <alignment horizontal="center" vertical="top" wrapText="1"/>
    </xf>
    <xf numFmtId="0" fontId="43" fillId="8" borderId="0" xfId="0" applyFont="1" applyFill="1" applyAlignment="1">
      <alignment horizontal="center" vertical="top" wrapText="1"/>
    </xf>
    <xf numFmtId="0" fontId="43" fillId="8" borderId="30" xfId="0" applyFont="1" applyFill="1" applyBorder="1" applyAlignment="1">
      <alignment horizontal="center" vertical="top" wrapText="1"/>
    </xf>
    <xf numFmtId="0" fontId="47" fillId="8" borderId="31" xfId="0" applyFont="1" applyFill="1" applyBorder="1" applyAlignment="1">
      <alignment horizontal="left" vertical="top" wrapText="1"/>
    </xf>
    <xf numFmtId="0" fontId="43" fillId="8" borderId="31" xfId="0" applyFont="1" applyFill="1" applyBorder="1" applyAlignment="1">
      <alignment horizontal="left" vertical="top" wrapText="1"/>
    </xf>
    <xf numFmtId="0" fontId="43" fillId="8" borderId="0" xfId="0" applyFont="1" applyFill="1" applyAlignment="1">
      <alignment horizontal="left" vertical="top" wrapText="1"/>
    </xf>
    <xf numFmtId="0" fontId="43" fillId="8" borderId="30" xfId="0" applyFont="1" applyFill="1" applyBorder="1" applyAlignment="1">
      <alignment horizontal="left" vertical="top" wrapText="1"/>
    </xf>
    <xf numFmtId="0" fontId="43" fillId="8" borderId="23" xfId="0" applyFont="1" applyFill="1" applyBorder="1" applyAlignment="1">
      <alignment horizontal="left" vertical="top" wrapText="1"/>
    </xf>
    <xf numFmtId="0" fontId="43" fillId="8" borderId="25" xfId="0" applyFont="1" applyFill="1" applyBorder="1" applyAlignment="1">
      <alignment horizontal="left" vertical="top" wrapText="1"/>
    </xf>
    <xf numFmtId="0" fontId="47" fillId="8" borderId="28" xfId="0" applyFont="1" applyFill="1" applyBorder="1" applyAlignment="1">
      <alignment horizontal="left" vertical="top" wrapText="1"/>
    </xf>
    <xf numFmtId="0" fontId="43" fillId="8" borderId="9" xfId="0" applyFont="1" applyFill="1" applyBorder="1" applyAlignment="1">
      <alignment horizontal="left" vertical="top" wrapText="1"/>
    </xf>
    <xf numFmtId="0" fontId="18" fillId="7" borderId="0" xfId="0" applyFont="1" applyFill="1" applyAlignment="1">
      <alignment horizontal="center" vertical="center" wrapText="1"/>
    </xf>
    <xf numFmtId="0" fontId="18" fillId="39" borderId="0" xfId="0" applyFont="1" applyFill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31" fillId="36" borderId="5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16" borderId="5" xfId="0" applyFont="1" applyFill="1" applyBorder="1" applyAlignment="1">
      <alignment horizontal="center" vertical="center" wrapText="1"/>
    </xf>
    <xf numFmtId="0" fontId="31" fillId="8" borderId="5" xfId="0" applyFont="1" applyFill="1" applyBorder="1" applyAlignment="1">
      <alignment horizontal="center" vertical="center" wrapText="1"/>
    </xf>
    <xf numFmtId="0" fontId="31" fillId="28" borderId="5" xfId="0" applyFont="1" applyFill="1" applyBorder="1" applyAlignment="1">
      <alignment horizontal="center" vertical="center" wrapText="1"/>
    </xf>
    <xf numFmtId="0" fontId="31" fillId="33" borderId="5" xfId="0" applyFont="1" applyFill="1" applyBorder="1" applyAlignment="1">
      <alignment horizontal="center" vertical="center" wrapText="1"/>
    </xf>
    <xf numFmtId="0" fontId="6" fillId="0" borderId="0" xfId="3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0" fontId="31" fillId="33" borderId="32" xfId="0" applyFont="1" applyFill="1" applyBorder="1" applyAlignment="1">
      <alignment horizontal="center" vertical="center" wrapText="1"/>
    </xf>
    <xf numFmtId="0" fontId="44" fillId="49" borderId="5" xfId="0" applyFont="1" applyFill="1" applyBorder="1" applyAlignment="1">
      <alignment horizontal="center" vertical="center" wrapText="1"/>
    </xf>
    <xf numFmtId="0" fontId="47" fillId="8" borderId="0" xfId="0" applyFont="1" applyFill="1" applyAlignment="1">
      <alignment horizontal="left" vertical="top" wrapText="1"/>
    </xf>
    <xf numFmtId="0" fontId="43" fillId="0" borderId="23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43" fillId="0" borderId="42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top" wrapText="1"/>
    </xf>
    <xf numFmtId="0" fontId="44" fillId="8" borderId="38" xfId="0" applyFont="1" applyFill="1" applyBorder="1" applyAlignment="1">
      <alignment horizontal="center" vertical="center" wrapText="1"/>
    </xf>
    <xf numFmtId="0" fontId="44" fillId="8" borderId="52" xfId="0" applyFont="1" applyFill="1" applyBorder="1" applyAlignment="1">
      <alignment horizontal="center" vertical="center" wrapText="1"/>
    </xf>
    <xf numFmtId="0" fontId="45" fillId="8" borderId="5" xfId="0" applyFont="1" applyFill="1" applyBorder="1" applyAlignment="1">
      <alignment horizontal="left" vertical="top" wrapText="1"/>
    </xf>
    <xf numFmtId="0" fontId="43" fillId="27" borderId="31" xfId="0" applyFont="1" applyFill="1" applyBorder="1" applyAlignment="1">
      <alignment horizontal="center" vertical="center" wrapText="1"/>
    </xf>
    <xf numFmtId="0" fontId="43" fillId="27" borderId="30" xfId="0" applyFont="1" applyFill="1" applyBorder="1" applyAlignment="1">
      <alignment horizontal="center" vertical="center" wrapText="1"/>
    </xf>
    <xf numFmtId="0" fontId="43" fillId="27" borderId="51" xfId="0" applyFont="1" applyFill="1" applyBorder="1" applyAlignment="1">
      <alignment horizontal="center" vertical="center" wrapText="1"/>
    </xf>
    <xf numFmtId="0" fontId="43" fillId="27" borderId="40" xfId="0" applyFont="1" applyFill="1" applyBorder="1" applyAlignment="1">
      <alignment horizontal="center" vertical="center" wrapText="1"/>
    </xf>
    <xf numFmtId="0" fontId="47" fillId="8" borderId="31" xfId="0" applyFont="1" applyFill="1" applyBorder="1" applyAlignment="1">
      <alignment horizontal="left" vertical="top" wrapText="1"/>
    </xf>
    <xf numFmtId="0" fontId="47" fillId="8" borderId="30" xfId="0" applyFont="1" applyFill="1" applyBorder="1" applyAlignment="1">
      <alignment horizontal="left" vertical="top" wrapText="1"/>
    </xf>
    <xf numFmtId="0" fontId="44" fillId="27" borderId="1" xfId="0" applyFont="1" applyFill="1" applyBorder="1" applyAlignment="1">
      <alignment horizontal="center" vertical="center" wrapText="1"/>
    </xf>
    <xf numFmtId="0" fontId="44" fillId="27" borderId="15" xfId="0" applyFont="1" applyFill="1" applyBorder="1" applyAlignment="1">
      <alignment horizontal="center" vertical="center" wrapText="1"/>
    </xf>
    <xf numFmtId="0" fontId="44" fillId="27" borderId="7" xfId="0" applyFont="1" applyFill="1" applyBorder="1" applyAlignment="1">
      <alignment horizontal="center" vertical="center" wrapText="1"/>
    </xf>
    <xf numFmtId="0" fontId="43" fillId="50" borderId="5" xfId="0" applyFont="1" applyFill="1" applyBorder="1" applyAlignment="1">
      <alignment horizontal="center" vertical="center" wrapText="1"/>
    </xf>
    <xf numFmtId="0" fontId="43" fillId="42" borderId="38" xfId="0" applyFont="1" applyFill="1" applyBorder="1" applyAlignment="1">
      <alignment horizontal="center" vertical="top" wrapText="1"/>
    </xf>
    <xf numFmtId="0" fontId="43" fillId="42" borderId="39" xfId="0" applyFont="1" applyFill="1" applyBorder="1" applyAlignment="1">
      <alignment horizontal="center" vertical="top" wrapText="1"/>
    </xf>
    <xf numFmtId="0" fontId="51" fillId="2" borderId="23" xfId="0" applyFont="1" applyFill="1" applyBorder="1" applyAlignment="1">
      <alignment horizontal="center" vertical="center" wrapText="1"/>
    </xf>
    <xf numFmtId="0" fontId="51" fillId="2" borderId="50" xfId="0" applyFont="1" applyFill="1" applyBorder="1" applyAlignment="1">
      <alignment horizontal="center" vertical="center" wrapText="1"/>
    </xf>
    <xf numFmtId="0" fontId="51" fillId="2" borderId="33" xfId="0" applyFont="1" applyFill="1" applyBorder="1" applyAlignment="1">
      <alignment horizontal="center" vertical="center" wrapText="1"/>
    </xf>
    <xf numFmtId="0" fontId="45" fillId="0" borderId="5" xfId="0" applyFont="1" applyBorder="1" applyAlignment="1">
      <alignment horizontal="left" vertical="center" wrapText="1"/>
    </xf>
    <xf numFmtId="0" fontId="48" fillId="48" borderId="25" xfId="0" applyFont="1" applyFill="1" applyBorder="1" applyAlignment="1">
      <alignment horizontal="left" vertical="center" wrapText="1"/>
    </xf>
    <xf numFmtId="0" fontId="48" fillId="48" borderId="30" xfId="0" applyFont="1" applyFill="1" applyBorder="1" applyAlignment="1">
      <alignment horizontal="left" vertical="center" wrapText="1"/>
    </xf>
    <xf numFmtId="0" fontId="48" fillId="48" borderId="29" xfId="0" applyFont="1" applyFill="1" applyBorder="1" applyAlignment="1">
      <alignment horizontal="left" vertical="center" wrapText="1"/>
    </xf>
    <xf numFmtId="0" fontId="45" fillId="8" borderId="31" xfId="0" applyFont="1" applyFill="1" applyBorder="1" applyAlignment="1">
      <alignment horizontal="left" vertical="top" wrapText="1"/>
    </xf>
    <xf numFmtId="0" fontId="45" fillId="8" borderId="30" xfId="0" applyFont="1" applyFill="1" applyBorder="1" applyAlignment="1">
      <alignment horizontal="left" vertical="top" wrapText="1"/>
    </xf>
    <xf numFmtId="0" fontId="43" fillId="42" borderId="14" xfId="0" applyFont="1" applyFill="1" applyBorder="1" applyAlignment="1">
      <alignment horizontal="center" vertical="center" wrapText="1"/>
    </xf>
    <xf numFmtId="0" fontId="43" fillId="42" borderId="3" xfId="0" applyFont="1" applyFill="1" applyBorder="1" applyAlignment="1">
      <alignment horizontal="center" vertical="center" wrapText="1"/>
    </xf>
    <xf numFmtId="0" fontId="43" fillId="42" borderId="2" xfId="0" applyFont="1" applyFill="1" applyBorder="1" applyAlignment="1">
      <alignment horizontal="center" vertical="center" wrapText="1"/>
    </xf>
    <xf numFmtId="0" fontId="43" fillId="42" borderId="10" xfId="0" applyFont="1" applyFill="1" applyBorder="1" applyAlignment="1">
      <alignment horizontal="center" vertical="center" wrapText="1"/>
    </xf>
    <xf numFmtId="0" fontId="43" fillId="42" borderId="0" xfId="0" applyFont="1" applyFill="1" applyAlignment="1">
      <alignment horizontal="center" vertical="center" wrapText="1"/>
    </xf>
    <xf numFmtId="0" fontId="43" fillId="42" borderId="9" xfId="0" applyFont="1" applyFill="1" applyBorder="1" applyAlignment="1">
      <alignment horizontal="center" vertical="center" wrapText="1"/>
    </xf>
    <xf numFmtId="0" fontId="43" fillId="42" borderId="11" xfId="0" applyFont="1" applyFill="1" applyBorder="1" applyAlignment="1">
      <alignment horizontal="center" vertical="center" wrapText="1"/>
    </xf>
    <xf numFmtId="0" fontId="43" fillId="42" borderId="6" xfId="0" applyFont="1" applyFill="1" applyBorder="1" applyAlignment="1">
      <alignment horizontal="center" vertical="center" wrapText="1"/>
    </xf>
    <xf numFmtId="0" fontId="43" fillId="42" borderId="8" xfId="0" applyFont="1" applyFill="1" applyBorder="1" applyAlignment="1">
      <alignment horizontal="center" vertical="center" wrapText="1"/>
    </xf>
    <xf numFmtId="0" fontId="44" fillId="42" borderId="38" xfId="0" applyFont="1" applyFill="1" applyBorder="1" applyAlignment="1">
      <alignment horizontal="center" vertical="top" wrapText="1"/>
    </xf>
    <xf numFmtId="0" fontId="44" fillId="42" borderId="39" xfId="0" applyFont="1" applyFill="1" applyBorder="1" applyAlignment="1">
      <alignment horizontal="center" vertical="top" wrapText="1"/>
    </xf>
    <xf numFmtId="0" fontId="61" fillId="14" borderId="5" xfId="0" applyFont="1" applyFill="1" applyBorder="1" applyAlignment="1">
      <alignment horizontal="left" vertical="top" wrapText="1"/>
    </xf>
    <xf numFmtId="0" fontId="43" fillId="42" borderId="20" xfId="0" applyFont="1" applyFill="1" applyBorder="1" applyAlignment="1">
      <alignment horizontal="center" vertical="center" wrapText="1"/>
    </xf>
    <xf numFmtId="0" fontId="43" fillId="42" borderId="22" xfId="0" applyFont="1" applyFill="1" applyBorder="1" applyAlignment="1">
      <alignment horizontal="center" vertical="center" wrapText="1"/>
    </xf>
    <xf numFmtId="0" fontId="44" fillId="47" borderId="5" xfId="0" applyFont="1" applyFill="1" applyBorder="1" applyAlignment="1">
      <alignment horizontal="center" vertical="center" wrapText="1"/>
    </xf>
    <xf numFmtId="0" fontId="43" fillId="0" borderId="31" xfId="0" applyFont="1" applyBorder="1" applyAlignment="1">
      <alignment horizontal="left" vertical="top" wrapText="1"/>
    </xf>
    <xf numFmtId="0" fontId="43" fillId="0" borderId="30" xfId="0" applyFont="1" applyBorder="1" applyAlignment="1">
      <alignment horizontal="left" vertical="top" wrapText="1"/>
    </xf>
    <xf numFmtId="0" fontId="45" fillId="42" borderId="12" xfId="0" applyFont="1" applyFill="1" applyBorder="1" applyAlignment="1">
      <alignment horizontal="center" vertical="top" wrapText="1"/>
    </xf>
    <xf numFmtId="0" fontId="45" fillId="42" borderId="4" xfId="0" applyFont="1" applyFill="1" applyBorder="1" applyAlignment="1">
      <alignment horizontal="center" vertical="top" wrapText="1"/>
    </xf>
    <xf numFmtId="0" fontId="43" fillId="42" borderId="27" xfId="0" applyFont="1" applyFill="1" applyBorder="1" applyAlignment="1">
      <alignment horizontal="center" vertical="center" wrapText="1"/>
    </xf>
    <xf numFmtId="0" fontId="43" fillId="42" borderId="44" xfId="0" applyFont="1" applyFill="1" applyBorder="1" applyAlignment="1">
      <alignment horizontal="center" vertical="center" wrapText="1"/>
    </xf>
    <xf numFmtId="0" fontId="44" fillId="2" borderId="23" xfId="0" applyFont="1" applyFill="1" applyBorder="1" applyAlignment="1">
      <alignment horizontal="left" vertical="top" wrapText="1" indent="1"/>
    </xf>
    <xf numFmtId="0" fontId="44" fillId="2" borderId="25" xfId="0" applyFont="1" applyFill="1" applyBorder="1" applyAlignment="1">
      <alignment horizontal="left" vertical="top" wrapText="1" indent="1"/>
    </xf>
    <xf numFmtId="0" fontId="44" fillId="2" borderId="28" xfId="0" applyFont="1" applyFill="1" applyBorder="1" applyAlignment="1">
      <alignment horizontal="left" vertical="top" wrapText="1" indent="1"/>
    </xf>
    <xf numFmtId="0" fontId="44" fillId="2" borderId="29" xfId="0" applyFont="1" applyFill="1" applyBorder="1" applyAlignment="1">
      <alignment horizontal="left" vertical="top" wrapText="1" indent="1"/>
    </xf>
    <xf numFmtId="0" fontId="43" fillId="0" borderId="10" xfId="0" applyFont="1" applyBorder="1" applyAlignment="1">
      <alignment horizontal="center" vertical="top" wrapText="1"/>
    </xf>
    <xf numFmtId="0" fontId="43" fillId="0" borderId="0" xfId="0" applyFont="1" applyAlignment="1">
      <alignment horizontal="center" vertical="top" wrapText="1"/>
    </xf>
    <xf numFmtId="0" fontId="43" fillId="0" borderId="9" xfId="0" applyFont="1" applyBorder="1" applyAlignment="1">
      <alignment horizontal="center" vertical="top" wrapText="1"/>
    </xf>
    <xf numFmtId="0" fontId="44" fillId="48" borderId="1" xfId="0" applyFont="1" applyFill="1" applyBorder="1" applyAlignment="1">
      <alignment horizontal="left" vertical="center" wrapText="1"/>
    </xf>
    <xf numFmtId="0" fontId="44" fillId="48" borderId="15" xfId="0" applyFont="1" applyFill="1" applyBorder="1" applyAlignment="1">
      <alignment horizontal="left" vertical="center" wrapText="1"/>
    </xf>
    <xf numFmtId="0" fontId="44" fillId="48" borderId="7" xfId="0" applyFont="1" applyFill="1" applyBorder="1" applyAlignment="1">
      <alignment horizontal="left" vertical="center" wrapText="1"/>
    </xf>
    <xf numFmtId="0" fontId="44" fillId="42" borderId="5" xfId="0" applyFont="1" applyFill="1" applyBorder="1" applyAlignment="1">
      <alignment horizontal="center" vertical="top" wrapText="1"/>
    </xf>
    <xf numFmtId="0" fontId="44" fillId="42" borderId="5" xfId="0" applyFont="1" applyFill="1" applyBorder="1" applyAlignment="1">
      <alignment horizontal="center" vertical="center" wrapText="1"/>
    </xf>
    <xf numFmtId="0" fontId="43" fillId="0" borderId="23" xfId="0" applyFont="1" applyBorder="1" applyAlignment="1">
      <alignment horizontal="left" vertical="top" wrapText="1"/>
    </xf>
    <xf numFmtId="0" fontId="43" fillId="0" borderId="25" xfId="0" applyFont="1" applyBorder="1" applyAlignment="1">
      <alignment horizontal="left" vertical="top" wrapText="1"/>
    </xf>
    <xf numFmtId="0" fontId="44" fillId="42" borderId="38" xfId="0" applyFont="1" applyFill="1" applyBorder="1" applyAlignment="1">
      <alignment horizontal="center" vertical="center" wrapText="1"/>
    </xf>
    <xf numFmtId="0" fontId="44" fillId="42" borderId="2" xfId="0" applyFont="1" applyFill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top" wrapText="1"/>
    </xf>
    <xf numFmtId="0" fontId="43" fillId="0" borderId="6" xfId="0" applyFont="1" applyBorder="1" applyAlignment="1">
      <alignment horizontal="center" vertical="top" wrapText="1"/>
    </xf>
    <xf numFmtId="0" fontId="43" fillId="0" borderId="8" xfId="0" applyFont="1" applyBorder="1" applyAlignment="1">
      <alignment horizontal="center" vertical="top" wrapText="1"/>
    </xf>
    <xf numFmtId="0" fontId="44" fillId="45" borderId="14" xfId="0" applyFont="1" applyFill="1" applyBorder="1" applyAlignment="1">
      <alignment horizontal="center" vertical="top" wrapText="1"/>
    </xf>
    <xf numFmtId="0" fontId="43" fillId="45" borderId="2" xfId="0" applyFont="1" applyFill="1" applyBorder="1" applyAlignment="1">
      <alignment horizontal="center" vertical="top" wrapText="1"/>
    </xf>
    <xf numFmtId="0" fontId="43" fillId="45" borderId="11" xfId="0" applyFont="1" applyFill="1" applyBorder="1" applyAlignment="1">
      <alignment horizontal="center" vertical="top" wrapText="1"/>
    </xf>
    <xf numFmtId="0" fontId="43" fillId="45" borderId="8" xfId="0" applyFont="1" applyFill="1" applyBorder="1" applyAlignment="1">
      <alignment horizontal="center" vertical="top" wrapText="1"/>
    </xf>
    <xf numFmtId="0" fontId="44" fillId="8" borderId="0" xfId="0" applyFont="1" applyFill="1" applyAlignment="1">
      <alignment horizontal="left" vertical="top" wrapText="1" indent="1"/>
    </xf>
    <xf numFmtId="0" fontId="47" fillId="8" borderId="11" xfId="0" applyFont="1" applyFill="1" applyBorder="1" applyAlignment="1">
      <alignment horizontal="left" vertical="top" wrapText="1"/>
    </xf>
    <xf numFmtId="0" fontId="47" fillId="8" borderId="8" xfId="0" applyFont="1" applyFill="1" applyBorder="1" applyAlignment="1">
      <alignment horizontal="left" vertical="top" wrapText="1"/>
    </xf>
    <xf numFmtId="0" fontId="44" fillId="8" borderId="31" xfId="0" applyFont="1" applyFill="1" applyBorder="1" applyAlignment="1">
      <alignment horizontal="center" vertical="center" wrapText="1"/>
    </xf>
    <xf numFmtId="0" fontId="44" fillId="8" borderId="9" xfId="0" applyFont="1" applyFill="1" applyBorder="1" applyAlignment="1">
      <alignment horizontal="center" vertical="center" wrapText="1"/>
    </xf>
    <xf numFmtId="0" fontId="48" fillId="11" borderId="5" xfId="0" applyFont="1" applyFill="1" applyBorder="1" applyAlignment="1">
      <alignment horizontal="center" vertical="center" wrapText="1"/>
    </xf>
    <xf numFmtId="0" fontId="47" fillId="8" borderId="23" xfId="0" applyFont="1" applyFill="1" applyBorder="1" applyAlignment="1">
      <alignment horizontal="left" vertical="top" wrapText="1"/>
    </xf>
    <xf numFmtId="0" fontId="47" fillId="8" borderId="25" xfId="0" applyFont="1" applyFill="1" applyBorder="1" applyAlignment="1">
      <alignment horizontal="left" vertical="top" wrapText="1"/>
    </xf>
    <xf numFmtId="0" fontId="43" fillId="8" borderId="31" xfId="0" applyFont="1" applyFill="1" applyBorder="1" applyAlignment="1">
      <alignment horizontal="left" vertical="top" wrapText="1"/>
    </xf>
    <xf numFmtId="0" fontId="43" fillId="8" borderId="0" xfId="0" applyFont="1" applyFill="1" applyAlignment="1">
      <alignment horizontal="left" vertical="top" wrapText="1"/>
    </xf>
    <xf numFmtId="0" fontId="43" fillId="8" borderId="30" xfId="0" applyFont="1" applyFill="1" applyBorder="1" applyAlignment="1">
      <alignment horizontal="left" vertical="top" wrapText="1"/>
    </xf>
    <xf numFmtId="0" fontId="43" fillId="8" borderId="31" xfId="0" applyFont="1" applyFill="1" applyBorder="1" applyAlignment="1">
      <alignment horizontal="center" vertical="top" wrapText="1"/>
    </xf>
    <xf numFmtId="0" fontId="43" fillId="8" borderId="0" xfId="0" applyFont="1" applyFill="1" applyAlignment="1">
      <alignment horizontal="center" vertical="top" wrapText="1"/>
    </xf>
    <xf numFmtId="0" fontId="43" fillId="8" borderId="30" xfId="0" applyFont="1" applyFill="1" applyBorder="1" applyAlignment="1">
      <alignment horizontal="center" vertical="top" wrapText="1"/>
    </xf>
    <xf numFmtId="0" fontId="43" fillId="42" borderId="5" xfId="0" applyFont="1" applyFill="1" applyBorder="1" applyAlignment="1">
      <alignment horizontal="left" vertical="center" wrapText="1"/>
    </xf>
    <xf numFmtId="0" fontId="47" fillId="8" borderId="28" xfId="0" applyFont="1" applyFill="1" applyBorder="1" applyAlignment="1">
      <alignment horizontal="left" vertical="top" wrapText="1"/>
    </xf>
    <xf numFmtId="0" fontId="47" fillId="8" borderId="29" xfId="0" applyFont="1" applyFill="1" applyBorder="1" applyAlignment="1">
      <alignment horizontal="left" vertical="top" wrapText="1"/>
    </xf>
    <xf numFmtId="0" fontId="45" fillId="8" borderId="12" xfId="0" applyFont="1" applyFill="1" applyBorder="1" applyAlignment="1">
      <alignment horizontal="left" vertical="top" wrapText="1"/>
    </xf>
    <xf numFmtId="0" fontId="45" fillId="8" borderId="4" xfId="0" applyFont="1" applyFill="1" applyBorder="1" applyAlignment="1">
      <alignment horizontal="left" vertical="top" wrapText="1"/>
    </xf>
    <xf numFmtId="0" fontId="49" fillId="8" borderId="5" xfId="0" applyFont="1" applyFill="1" applyBorder="1" applyAlignment="1">
      <alignment horizontal="left" vertical="center" wrapText="1"/>
    </xf>
    <xf numFmtId="0" fontId="44" fillId="42" borderId="14" xfId="0" applyFont="1" applyFill="1" applyBorder="1" applyAlignment="1">
      <alignment horizontal="center" vertical="center" wrapText="1"/>
    </xf>
    <xf numFmtId="0" fontId="44" fillId="42" borderId="3" xfId="0" applyFont="1" applyFill="1" applyBorder="1" applyAlignment="1">
      <alignment horizontal="center" vertical="center" wrapText="1"/>
    </xf>
    <xf numFmtId="0" fontId="44" fillId="42" borderId="0" xfId="0" applyFont="1" applyFill="1" applyAlignment="1">
      <alignment horizontal="center" vertical="center" wrapText="1"/>
    </xf>
    <xf numFmtId="0" fontId="44" fillId="42" borderId="10" xfId="0" applyFont="1" applyFill="1" applyBorder="1" applyAlignment="1">
      <alignment horizontal="center" vertical="center" wrapText="1"/>
    </xf>
    <xf numFmtId="0" fontId="43" fillId="42" borderId="31" xfId="0" applyFont="1" applyFill="1" applyBorder="1" applyAlignment="1">
      <alignment horizontal="center" vertical="top" wrapText="1"/>
    </xf>
    <xf numFmtId="0" fontId="43" fillId="42" borderId="29" xfId="0" applyFont="1" applyFill="1" applyBorder="1" applyAlignment="1">
      <alignment horizontal="center" vertical="top" wrapText="1"/>
    </xf>
    <xf numFmtId="0" fontId="44" fillId="2" borderId="23" xfId="0" applyFont="1" applyFill="1" applyBorder="1" applyAlignment="1">
      <alignment horizontal="center" vertical="top" wrapText="1"/>
    </xf>
    <xf numFmtId="0" fontId="44" fillId="2" borderId="25" xfId="0" applyFont="1" applyFill="1" applyBorder="1" applyAlignment="1">
      <alignment horizontal="center" vertical="top" wrapText="1"/>
    </xf>
    <xf numFmtId="0" fontId="44" fillId="45" borderId="1" xfId="0" applyFont="1" applyFill="1" applyBorder="1" applyAlignment="1">
      <alignment horizontal="center" vertical="center" wrapText="1"/>
    </xf>
    <xf numFmtId="0" fontId="44" fillId="45" borderId="15" xfId="0" applyFont="1" applyFill="1" applyBorder="1" applyAlignment="1">
      <alignment horizontal="center" vertical="center" wrapText="1"/>
    </xf>
    <xf numFmtId="0" fontId="44" fillId="45" borderId="7" xfId="0" applyFont="1" applyFill="1" applyBorder="1" applyAlignment="1">
      <alignment horizontal="center" vertical="center" wrapText="1"/>
    </xf>
    <xf numFmtId="0" fontId="47" fillId="8" borderId="1" xfId="0" applyFont="1" applyFill="1" applyBorder="1" applyAlignment="1">
      <alignment horizontal="left" vertical="top" wrapText="1"/>
    </xf>
    <xf numFmtId="0" fontId="43" fillId="8" borderId="9" xfId="0" applyFont="1" applyFill="1" applyBorder="1" applyAlignment="1">
      <alignment horizontal="left" vertical="top" wrapText="1"/>
    </xf>
    <xf numFmtId="0" fontId="43" fillId="42" borderId="46" xfId="0" applyFont="1" applyFill="1" applyBorder="1" applyAlignment="1">
      <alignment horizontal="center" vertical="center" wrapText="1"/>
    </xf>
    <xf numFmtId="0" fontId="43" fillId="42" borderId="47" xfId="0" applyFont="1" applyFill="1" applyBorder="1" applyAlignment="1">
      <alignment horizontal="center" vertical="center" wrapText="1"/>
    </xf>
    <xf numFmtId="0" fontId="43" fillId="42" borderId="49" xfId="0" applyFont="1" applyFill="1" applyBorder="1" applyAlignment="1">
      <alignment horizontal="center" vertical="center" wrapText="1"/>
    </xf>
    <xf numFmtId="0" fontId="43" fillId="49" borderId="23" xfId="0" applyFont="1" applyFill="1" applyBorder="1" applyAlignment="1">
      <alignment horizontal="center" vertical="center" wrapText="1"/>
    </xf>
    <xf numFmtId="0" fontId="43" fillId="49" borderId="25" xfId="0" applyFont="1" applyFill="1" applyBorder="1" applyAlignment="1">
      <alignment horizontal="center" vertical="center" wrapText="1"/>
    </xf>
    <xf numFmtId="0" fontId="43" fillId="49" borderId="31" xfId="0" applyFont="1" applyFill="1" applyBorder="1" applyAlignment="1">
      <alignment horizontal="center" vertical="center" wrapText="1"/>
    </xf>
    <xf numFmtId="0" fontId="43" fillId="49" borderId="30" xfId="0" applyFont="1" applyFill="1" applyBorder="1" applyAlignment="1">
      <alignment horizontal="center" vertical="center" wrapText="1"/>
    </xf>
    <xf numFmtId="0" fontId="43" fillId="49" borderId="28" xfId="0" applyFont="1" applyFill="1" applyBorder="1" applyAlignment="1">
      <alignment horizontal="center" vertical="center" wrapText="1"/>
    </xf>
    <xf numFmtId="0" fontId="43" fillId="49" borderId="29" xfId="0" applyFont="1" applyFill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top" wrapText="1"/>
    </xf>
    <xf numFmtId="0" fontId="43" fillId="0" borderId="3" xfId="0" applyFont="1" applyBorder="1" applyAlignment="1">
      <alignment horizontal="center" vertical="top" wrapText="1"/>
    </xf>
    <xf numFmtId="0" fontId="43" fillId="0" borderId="2" xfId="0" applyFont="1" applyBorder="1" applyAlignment="1">
      <alignment horizontal="center" vertical="top" wrapText="1"/>
    </xf>
    <xf numFmtId="0" fontId="43" fillId="42" borderId="5" xfId="0" applyFont="1" applyFill="1" applyBorder="1" applyAlignment="1">
      <alignment horizontal="center" vertical="center" wrapText="1"/>
    </xf>
    <xf numFmtId="0" fontId="50" fillId="14" borderId="36" xfId="0" applyFont="1" applyFill="1" applyBorder="1" applyAlignment="1">
      <alignment horizontal="center" vertical="top" wrapText="1"/>
    </xf>
    <xf numFmtId="0" fontId="50" fillId="14" borderId="28" xfId="0" applyFont="1" applyFill="1" applyBorder="1" applyAlignment="1">
      <alignment horizontal="center" vertical="top" wrapText="1"/>
    </xf>
    <xf numFmtId="0" fontId="45" fillId="0" borderId="5" xfId="0" applyFont="1" applyBorder="1" applyAlignment="1">
      <alignment horizontal="left" vertical="top" wrapText="1"/>
    </xf>
    <xf numFmtId="0" fontId="44" fillId="2" borderId="20" xfId="0" applyFont="1" applyFill="1" applyBorder="1" applyAlignment="1">
      <alignment horizontal="left" vertical="top" wrapText="1"/>
    </xf>
    <xf numFmtId="0" fontId="44" fillId="2" borderId="22" xfId="0" applyFont="1" applyFill="1" applyBorder="1" applyAlignment="1">
      <alignment horizontal="left" vertical="top" wrapText="1"/>
    </xf>
    <xf numFmtId="0" fontId="45" fillId="8" borderId="36" xfId="0" applyFont="1" applyFill="1" applyBorder="1" applyAlignment="1">
      <alignment horizontal="left" vertical="center" wrapText="1"/>
    </xf>
    <xf numFmtId="0" fontId="45" fillId="8" borderId="37" xfId="0" applyFont="1" applyFill="1" applyBorder="1" applyAlignment="1">
      <alignment horizontal="left" vertical="center" wrapText="1"/>
    </xf>
    <xf numFmtId="0" fontId="61" fillId="14" borderId="23" xfId="0" applyFont="1" applyFill="1" applyBorder="1" applyAlignment="1">
      <alignment horizontal="center" vertical="top" wrapText="1"/>
    </xf>
    <xf numFmtId="0" fontId="61" fillId="14" borderId="28" xfId="0" applyFont="1" applyFill="1" applyBorder="1" applyAlignment="1">
      <alignment horizontal="center" vertical="top" wrapText="1"/>
    </xf>
    <xf numFmtId="0" fontId="50" fillId="18" borderId="23" xfId="0" applyFont="1" applyFill="1" applyBorder="1" applyAlignment="1">
      <alignment horizontal="left" vertical="top" wrapText="1"/>
    </xf>
    <xf numFmtId="0" fontId="50" fillId="18" borderId="25" xfId="0" applyFont="1" applyFill="1" applyBorder="1" applyAlignment="1">
      <alignment horizontal="left" vertical="top" wrapText="1"/>
    </xf>
    <xf numFmtId="0" fontId="43" fillId="8" borderId="36" xfId="0" applyFont="1" applyFill="1" applyBorder="1" applyAlignment="1">
      <alignment horizontal="center" vertical="top" wrapText="1"/>
    </xf>
    <xf numFmtId="0" fontId="43" fillId="8" borderId="3" xfId="0" applyFont="1" applyFill="1" applyBorder="1" applyAlignment="1">
      <alignment horizontal="center" vertical="top" wrapText="1"/>
    </xf>
    <xf numFmtId="0" fontId="43" fillId="8" borderId="37" xfId="0" applyFont="1" applyFill="1" applyBorder="1" applyAlignment="1">
      <alignment horizontal="center" vertical="top" wrapText="1"/>
    </xf>
    <xf numFmtId="0" fontId="44" fillId="2" borderId="20" xfId="0" applyFont="1" applyFill="1" applyBorder="1" applyAlignment="1">
      <alignment horizontal="left" vertical="top" wrapText="1" indent="1"/>
    </xf>
    <xf numFmtId="0" fontId="44" fillId="2" borderId="22" xfId="0" applyFont="1" applyFill="1" applyBorder="1" applyAlignment="1">
      <alignment horizontal="left" vertical="top" wrapText="1" indent="1"/>
    </xf>
    <xf numFmtId="0" fontId="43" fillId="42" borderId="12" xfId="0" applyFont="1" applyFill="1" applyBorder="1" applyAlignment="1">
      <alignment horizontal="center" vertical="top" wrapText="1"/>
    </xf>
    <xf numFmtId="0" fontId="43" fillId="42" borderId="4" xfId="0" applyFont="1" applyFill="1" applyBorder="1" applyAlignment="1">
      <alignment horizontal="center" vertical="top" wrapText="1"/>
    </xf>
    <xf numFmtId="0" fontId="44" fillId="8" borderId="0" xfId="0" applyFont="1" applyFill="1" applyAlignment="1">
      <alignment horizontal="center" vertical="center" wrapText="1"/>
    </xf>
    <xf numFmtId="0" fontId="48" fillId="48" borderId="53" xfId="0" applyFont="1" applyFill="1" applyBorder="1" applyAlignment="1">
      <alignment horizontal="center" vertical="center" wrapText="1"/>
    </xf>
    <xf numFmtId="0" fontId="48" fillId="48" borderId="54" xfId="0" applyFont="1" applyFill="1" applyBorder="1" applyAlignment="1">
      <alignment horizontal="center" vertical="center" wrapText="1"/>
    </xf>
    <xf numFmtId="0" fontId="48" fillId="48" borderId="55" xfId="0" applyFont="1" applyFill="1" applyBorder="1" applyAlignment="1">
      <alignment horizontal="center" vertical="center" wrapText="1"/>
    </xf>
    <xf numFmtId="0" fontId="62" fillId="56" borderId="28" xfId="0" applyFont="1" applyFill="1" applyBorder="1" applyAlignment="1">
      <alignment horizontal="center" vertical="top" wrapText="1"/>
    </xf>
    <xf numFmtId="0" fontId="62" fillId="56" borderId="29" xfId="0" applyFont="1" applyFill="1" applyBorder="1" applyAlignment="1">
      <alignment horizontal="center" vertical="top" wrapText="1"/>
    </xf>
    <xf numFmtId="0" fontId="43" fillId="27" borderId="43" xfId="0" applyFont="1" applyFill="1" applyBorder="1" applyAlignment="1">
      <alignment horizontal="center" vertical="center" wrapText="1"/>
    </xf>
    <xf numFmtId="0" fontId="43" fillId="27" borderId="45" xfId="0" applyFont="1" applyFill="1" applyBorder="1" applyAlignment="1">
      <alignment horizontal="center" vertical="center" wrapText="1"/>
    </xf>
    <xf numFmtId="0" fontId="43" fillId="27" borderId="48" xfId="0" applyFont="1" applyFill="1" applyBorder="1" applyAlignment="1">
      <alignment horizontal="center" vertical="center" wrapText="1"/>
    </xf>
    <xf numFmtId="0" fontId="44" fillId="42" borderId="28" xfId="0" applyFont="1" applyFill="1" applyBorder="1" applyAlignment="1">
      <alignment horizontal="left" vertical="top" wrapText="1"/>
    </xf>
    <xf numFmtId="0" fontId="44" fillId="42" borderId="42" xfId="0" applyFont="1" applyFill="1" applyBorder="1" applyAlignment="1">
      <alignment horizontal="left" vertical="top" wrapText="1"/>
    </xf>
    <xf numFmtId="0" fontId="44" fillId="42" borderId="29" xfId="0" applyFont="1" applyFill="1" applyBorder="1" applyAlignment="1">
      <alignment horizontal="left" vertical="top" wrapText="1"/>
    </xf>
    <xf numFmtId="0" fontId="45" fillId="8" borderId="5" xfId="0" applyFont="1" applyFill="1" applyBorder="1" applyAlignment="1">
      <alignment horizontal="left" vertical="center" wrapText="1"/>
    </xf>
    <xf numFmtId="0" fontId="43" fillId="27" borderId="5" xfId="0" applyFont="1" applyFill="1" applyBorder="1" applyAlignment="1">
      <alignment horizontal="center" vertical="center" wrapText="1"/>
    </xf>
    <xf numFmtId="0" fontId="43" fillId="27" borderId="1" xfId="0" applyFont="1" applyFill="1" applyBorder="1" applyAlignment="1">
      <alignment horizontal="center" vertical="center" wrapText="1"/>
    </xf>
    <xf numFmtId="0" fontId="43" fillId="42" borderId="28" xfId="0" applyFont="1" applyFill="1" applyBorder="1" applyAlignment="1">
      <alignment horizontal="center" vertical="top" wrapText="1"/>
    </xf>
    <xf numFmtId="0" fontId="43" fillId="42" borderId="42" xfId="0" applyFont="1" applyFill="1" applyBorder="1" applyAlignment="1">
      <alignment horizontal="center" vertical="top" wrapText="1"/>
    </xf>
    <xf numFmtId="0" fontId="43" fillId="0" borderId="28" xfId="0" applyFont="1" applyBorder="1" applyAlignment="1">
      <alignment horizontal="left" vertical="top" wrapText="1"/>
    </xf>
    <xf numFmtId="0" fontId="43" fillId="0" borderId="29" xfId="0" applyFont="1" applyBorder="1" applyAlignment="1">
      <alignment horizontal="left" vertical="top" wrapText="1"/>
    </xf>
    <xf numFmtId="0" fontId="47" fillId="8" borderId="14" xfId="0" applyFont="1" applyFill="1" applyBorder="1" applyAlignment="1">
      <alignment horizontal="left" vertical="top" wrapText="1"/>
    </xf>
    <xf numFmtId="0" fontId="47" fillId="8" borderId="2" xfId="0" applyFont="1" applyFill="1" applyBorder="1" applyAlignment="1">
      <alignment horizontal="left" vertical="top" wrapText="1"/>
    </xf>
    <xf numFmtId="0" fontId="43" fillId="8" borderId="23" xfId="0" applyFont="1" applyFill="1" applyBorder="1" applyAlignment="1">
      <alignment horizontal="left" vertical="top" wrapText="1"/>
    </xf>
    <xf numFmtId="0" fontId="43" fillId="8" borderId="24" xfId="0" applyFont="1" applyFill="1" applyBorder="1" applyAlignment="1">
      <alignment horizontal="left" vertical="top" wrapText="1"/>
    </xf>
    <xf numFmtId="0" fontId="43" fillId="8" borderId="25" xfId="0" applyFont="1" applyFill="1" applyBorder="1" applyAlignment="1">
      <alignment horizontal="left" vertical="top" wrapText="1"/>
    </xf>
    <xf numFmtId="0" fontId="48" fillId="11" borderId="1" xfId="0" applyFont="1" applyFill="1" applyBorder="1" applyAlignment="1">
      <alignment horizontal="center" vertical="center" wrapText="1"/>
    </xf>
    <xf numFmtId="0" fontId="48" fillId="11" borderId="15" xfId="0" applyFont="1" applyFill="1" applyBorder="1" applyAlignment="1">
      <alignment horizontal="center" vertical="center" wrapText="1"/>
    </xf>
    <xf numFmtId="0" fontId="48" fillId="11" borderId="7" xfId="0" applyFont="1" applyFill="1" applyBorder="1" applyAlignment="1">
      <alignment horizontal="center" vertical="center" wrapText="1"/>
    </xf>
    <xf numFmtId="0" fontId="47" fillId="8" borderId="51" xfId="0" applyFont="1" applyFill="1" applyBorder="1" applyAlignment="1">
      <alignment horizontal="left" vertical="top" wrapText="1"/>
    </xf>
    <xf numFmtId="0" fontId="43" fillId="46" borderId="12" xfId="0" applyFont="1" applyFill="1" applyBorder="1" applyAlignment="1">
      <alignment horizontal="left" vertical="top" wrapText="1"/>
    </xf>
    <xf numFmtId="0" fontId="43" fillId="46" borderId="4" xfId="0" applyFont="1" applyFill="1" applyBorder="1" applyAlignment="1">
      <alignment horizontal="left" vertical="top" wrapText="1"/>
    </xf>
    <xf numFmtId="0" fontId="43" fillId="0" borderId="11" xfId="0" applyFont="1" applyBorder="1" applyAlignment="1">
      <alignment horizontal="left" vertical="center" wrapText="1"/>
    </xf>
    <xf numFmtId="0" fontId="43" fillId="0" borderId="8" xfId="0" applyFont="1" applyBorder="1" applyAlignment="1">
      <alignment horizontal="left" vertical="center" wrapText="1"/>
    </xf>
    <xf numFmtId="0" fontId="44" fillId="2" borderId="24" xfId="0" applyFont="1" applyFill="1" applyBorder="1" applyAlignment="1">
      <alignment horizontal="center" vertical="top" wrapText="1"/>
    </xf>
    <xf numFmtId="0" fontId="44" fillId="2" borderId="6" xfId="0" applyFont="1" applyFill="1" applyBorder="1" applyAlignment="1">
      <alignment horizontal="center" vertical="top" wrapText="1"/>
    </xf>
    <xf numFmtId="0" fontId="61" fillId="14" borderId="15" xfId="0" applyFont="1" applyFill="1" applyBorder="1" applyAlignment="1">
      <alignment horizontal="center" vertical="top" wrapText="1"/>
    </xf>
    <xf numFmtId="0" fontId="61" fillId="14" borderId="7" xfId="0" applyFont="1" applyFill="1" applyBorder="1" applyAlignment="1">
      <alignment horizontal="center" vertical="top" wrapText="1"/>
    </xf>
    <xf numFmtId="0" fontId="61" fillId="14" borderId="38" xfId="0" applyFont="1" applyFill="1" applyBorder="1" applyAlignment="1">
      <alignment horizontal="center" vertical="center" wrapText="1"/>
    </xf>
    <xf numFmtId="0" fontId="61" fillId="14" borderId="39" xfId="0" applyFont="1" applyFill="1" applyBorder="1" applyAlignment="1">
      <alignment horizontal="center" vertical="center" wrapText="1"/>
    </xf>
    <xf numFmtId="0" fontId="44" fillId="2" borderId="31" xfId="0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 wrapText="1"/>
    </xf>
    <xf numFmtId="0" fontId="44" fillId="2" borderId="30" xfId="0" applyFont="1" applyFill="1" applyBorder="1" applyAlignment="1">
      <alignment horizontal="center" vertical="center" wrapText="1"/>
    </xf>
    <xf numFmtId="0" fontId="44" fillId="2" borderId="28" xfId="0" applyFont="1" applyFill="1" applyBorder="1" applyAlignment="1">
      <alignment horizontal="center" vertical="center" wrapText="1"/>
    </xf>
    <xf numFmtId="0" fontId="44" fillId="2" borderId="42" xfId="0" applyFont="1" applyFill="1" applyBorder="1" applyAlignment="1">
      <alignment horizontal="center" vertical="center" wrapText="1"/>
    </xf>
    <xf numFmtId="0" fontId="44" fillId="2" borderId="29" xfId="0" applyFont="1" applyFill="1" applyBorder="1" applyAlignment="1">
      <alignment horizontal="center" vertical="center" wrapText="1"/>
    </xf>
    <xf numFmtId="0" fontId="45" fillId="8" borderId="23" xfId="0" applyFont="1" applyFill="1" applyBorder="1" applyAlignment="1">
      <alignment horizontal="left" vertical="top" wrapText="1"/>
    </xf>
    <xf numFmtId="0" fontId="45" fillId="8" borderId="25" xfId="0" applyFont="1" applyFill="1" applyBorder="1" applyAlignment="1">
      <alignment horizontal="left" vertical="top" wrapText="1"/>
    </xf>
    <xf numFmtId="0" fontId="50" fillId="14" borderId="28" xfId="0" applyFont="1" applyFill="1" applyBorder="1" applyAlignment="1">
      <alignment horizontal="center" vertical="center" wrapText="1"/>
    </xf>
    <xf numFmtId="0" fontId="50" fillId="14" borderId="22" xfId="0" applyFont="1" applyFill="1" applyBorder="1" applyAlignment="1">
      <alignment horizontal="center" vertical="center" wrapText="1"/>
    </xf>
    <xf numFmtId="0" fontId="47" fillId="8" borderId="24" xfId="0" applyFont="1" applyFill="1" applyBorder="1" applyAlignment="1">
      <alignment horizontal="left" vertical="top" wrapText="1"/>
    </xf>
    <xf numFmtId="0" fontId="50" fillId="14" borderId="23" xfId="0" applyFont="1" applyFill="1" applyBorder="1" applyAlignment="1">
      <alignment horizontal="center" vertical="center" wrapText="1"/>
    </xf>
    <xf numFmtId="0" fontId="43" fillId="42" borderId="20" xfId="0" applyFont="1" applyFill="1" applyBorder="1" applyAlignment="1">
      <alignment horizontal="left" vertical="center" wrapText="1"/>
    </xf>
    <xf numFmtId="0" fontId="43" fillId="42" borderId="22" xfId="0" applyFont="1" applyFill="1" applyBorder="1" applyAlignment="1">
      <alignment horizontal="left" vertical="center" wrapText="1"/>
    </xf>
    <xf numFmtId="0" fontId="43" fillId="46" borderId="5" xfId="0" applyFont="1" applyFill="1" applyBorder="1" applyAlignment="1">
      <alignment horizontal="center" vertical="top" wrapText="1"/>
    </xf>
    <xf numFmtId="0" fontId="44" fillId="42" borderId="5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top" wrapText="1"/>
    </xf>
    <xf numFmtId="0" fontId="43" fillId="44" borderId="27" xfId="0" applyFont="1" applyFill="1" applyBorder="1" applyAlignment="1">
      <alignment horizontal="center" vertical="center" wrapText="1"/>
    </xf>
    <xf numFmtId="0" fontId="43" fillId="44" borderId="25" xfId="0" applyFont="1" applyFill="1" applyBorder="1" applyAlignment="1">
      <alignment horizontal="center" vertical="center" wrapText="1"/>
    </xf>
    <xf numFmtId="0" fontId="43" fillId="44" borderId="10" xfId="0" applyFont="1" applyFill="1" applyBorder="1" applyAlignment="1">
      <alignment horizontal="center" vertical="center" wrapText="1"/>
    </xf>
    <xf numFmtId="0" fontId="43" fillId="44" borderId="30" xfId="0" applyFont="1" applyFill="1" applyBorder="1" applyAlignment="1">
      <alignment horizontal="center" vertical="center" wrapText="1"/>
    </xf>
    <xf numFmtId="0" fontId="43" fillId="44" borderId="35" xfId="0" applyFont="1" applyFill="1" applyBorder="1" applyAlignment="1">
      <alignment horizontal="center" vertical="center" wrapText="1"/>
    </xf>
    <xf numFmtId="0" fontId="43" fillId="44" borderId="29" xfId="0" applyFont="1" applyFill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46" fillId="0" borderId="30" xfId="0" applyFont="1" applyBorder="1" applyAlignment="1">
      <alignment horizontal="center" vertical="top"/>
    </xf>
    <xf numFmtId="0" fontId="47" fillId="8" borderId="10" xfId="0" applyFont="1" applyFill="1" applyBorder="1" applyAlignment="1">
      <alignment horizontal="left" vertical="top" wrapText="1"/>
    </xf>
    <xf numFmtId="0" fontId="45" fillId="8" borderId="20" xfId="0" applyFont="1" applyFill="1" applyBorder="1" applyAlignment="1">
      <alignment horizontal="left" vertical="top" wrapText="1"/>
    </xf>
    <xf numFmtId="0" fontId="45" fillId="8" borderId="22" xfId="0" applyFont="1" applyFill="1" applyBorder="1" applyAlignment="1">
      <alignment horizontal="left" vertical="top" wrapText="1"/>
    </xf>
    <xf numFmtId="0" fontId="44" fillId="2" borderId="21" xfId="0" applyFont="1" applyFill="1" applyBorder="1" applyAlignment="1">
      <alignment horizontal="center" vertical="top" wrapText="1"/>
    </xf>
    <xf numFmtId="0" fontId="44" fillId="2" borderId="22" xfId="0" applyFont="1" applyFill="1" applyBorder="1" applyAlignment="1">
      <alignment horizontal="center" vertical="top" wrapText="1"/>
    </xf>
    <xf numFmtId="0" fontId="47" fillId="8" borderId="9" xfId="0" applyFont="1" applyFill="1" applyBorder="1" applyAlignment="1">
      <alignment horizontal="left" vertical="top" wrapText="1"/>
    </xf>
    <xf numFmtId="0" fontId="43" fillId="8" borderId="23" xfId="0" applyFont="1" applyFill="1" applyBorder="1" applyAlignment="1">
      <alignment horizontal="center" vertical="top" wrapText="1"/>
    </xf>
    <xf numFmtId="0" fontId="43" fillId="8" borderId="25" xfId="0" applyFont="1" applyFill="1" applyBorder="1" applyAlignment="1">
      <alignment horizontal="center" vertical="top" wrapText="1"/>
    </xf>
    <xf numFmtId="0" fontId="43" fillId="0" borderId="14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4" fillId="8" borderId="31" xfId="0" applyFont="1" applyFill="1" applyBorder="1" applyAlignment="1">
      <alignment horizontal="center" vertical="top" wrapText="1"/>
    </xf>
    <xf numFmtId="0" fontId="44" fillId="8" borderId="0" xfId="0" applyFont="1" applyFill="1" applyAlignment="1">
      <alignment horizontal="center" vertical="top" wrapText="1"/>
    </xf>
    <xf numFmtId="0" fontId="44" fillId="8" borderId="9" xfId="0" applyFont="1" applyFill="1" applyBorder="1" applyAlignment="1">
      <alignment horizontal="center" vertical="top" wrapText="1"/>
    </xf>
    <xf numFmtId="0" fontId="47" fillId="8" borderId="6" xfId="0" applyFont="1" applyFill="1" applyBorder="1" applyAlignment="1">
      <alignment horizontal="left" vertical="top" wrapText="1"/>
    </xf>
    <xf numFmtId="0" fontId="44" fillId="2" borderId="5" xfId="0" applyFont="1" applyFill="1" applyBorder="1" applyAlignment="1">
      <alignment horizontal="center" vertical="top" wrapText="1"/>
    </xf>
    <xf numFmtId="0" fontId="44" fillId="45" borderId="23" xfId="0" applyFont="1" applyFill="1" applyBorder="1" applyAlignment="1">
      <alignment horizontal="center" vertical="center" wrapText="1"/>
    </xf>
    <xf numFmtId="0" fontId="44" fillId="45" borderId="24" xfId="0" applyFont="1" applyFill="1" applyBorder="1" applyAlignment="1">
      <alignment horizontal="center" vertical="center" wrapText="1"/>
    </xf>
    <xf numFmtId="0" fontId="44" fillId="45" borderId="25" xfId="0" applyFont="1" applyFill="1" applyBorder="1" applyAlignment="1">
      <alignment horizontal="center" vertical="center" wrapText="1"/>
    </xf>
    <xf numFmtId="0" fontId="44" fillId="45" borderId="31" xfId="0" applyFont="1" applyFill="1" applyBorder="1" applyAlignment="1">
      <alignment horizontal="center" vertical="center" wrapText="1"/>
    </xf>
    <xf numFmtId="0" fontId="44" fillId="45" borderId="0" xfId="0" applyFont="1" applyFill="1" applyAlignment="1">
      <alignment horizontal="center" vertical="center" wrapText="1"/>
    </xf>
    <xf numFmtId="0" fontId="44" fillId="45" borderId="30" xfId="0" applyFont="1" applyFill="1" applyBorder="1" applyAlignment="1">
      <alignment horizontal="center" vertical="center" wrapText="1"/>
    </xf>
    <xf numFmtId="0" fontId="44" fillId="45" borderId="28" xfId="0" applyFont="1" applyFill="1" applyBorder="1" applyAlignment="1">
      <alignment horizontal="center" vertical="center" wrapText="1"/>
    </xf>
    <xf numFmtId="0" fontId="44" fillId="45" borderId="42" xfId="0" applyFont="1" applyFill="1" applyBorder="1" applyAlignment="1">
      <alignment horizontal="center" vertical="center" wrapText="1"/>
    </xf>
    <xf numFmtId="0" fontId="44" fillId="45" borderId="29" xfId="0" applyFont="1" applyFill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top" wrapText="1"/>
    </xf>
    <xf numFmtId="0" fontId="41" fillId="0" borderId="24" xfId="0" applyFont="1" applyBorder="1" applyAlignment="1">
      <alignment horizontal="center" vertical="top" wrapText="1"/>
    </xf>
    <xf numFmtId="0" fontId="41" fillId="0" borderId="5" xfId="0" applyFont="1" applyBorder="1" applyAlignment="1">
      <alignment horizontal="center" vertical="top" wrapText="1"/>
    </xf>
    <xf numFmtId="0" fontId="41" fillId="0" borderId="21" xfId="0" applyFont="1" applyBorder="1" applyAlignment="1">
      <alignment horizontal="center" vertical="top" wrapText="1"/>
    </xf>
    <xf numFmtId="0" fontId="41" fillId="0" borderId="22" xfId="0" applyFont="1" applyBorder="1" applyAlignment="1">
      <alignment horizontal="center" vertical="top" wrapText="1"/>
    </xf>
    <xf numFmtId="0" fontId="41" fillId="0" borderId="20" xfId="0" applyFont="1" applyBorder="1" applyAlignment="1">
      <alignment horizontal="center" vertical="top" wrapText="1"/>
    </xf>
    <xf numFmtId="0" fontId="41" fillId="0" borderId="12" xfId="0" applyFont="1" applyBorder="1" applyAlignment="1">
      <alignment horizontal="center" vertical="top" wrapText="1"/>
    </xf>
    <xf numFmtId="0" fontId="41" fillId="0" borderId="13" xfId="0" applyFont="1" applyBorder="1" applyAlignment="1">
      <alignment horizontal="center" vertical="top" wrapText="1"/>
    </xf>
    <xf numFmtId="0" fontId="41" fillId="0" borderId="4" xfId="0" applyFont="1" applyBorder="1" applyAlignment="1">
      <alignment horizontal="center" vertical="top" wrapText="1"/>
    </xf>
    <xf numFmtId="0" fontId="44" fillId="8" borderId="23" xfId="0" applyFont="1" applyFill="1" applyBorder="1" applyAlignment="1">
      <alignment horizontal="center" vertical="top" wrapText="1"/>
    </xf>
    <xf numFmtId="0" fontId="44" fillId="8" borderId="24" xfId="0" applyFont="1" applyFill="1" applyBorder="1" applyAlignment="1">
      <alignment horizontal="center" vertical="top" wrapText="1"/>
    </xf>
    <xf numFmtId="0" fontId="44" fillId="8" borderId="25" xfId="0" applyFont="1" applyFill="1" applyBorder="1" applyAlignment="1">
      <alignment horizontal="center" vertical="top" wrapText="1"/>
    </xf>
    <xf numFmtId="0" fontId="43" fillId="42" borderId="23" xfId="0" applyFont="1" applyFill="1" applyBorder="1" applyAlignment="1">
      <alignment horizontal="left" vertical="top" wrapText="1"/>
    </xf>
    <xf numFmtId="0" fontId="43" fillId="42" borderId="25" xfId="0" applyFont="1" applyFill="1" applyBorder="1" applyAlignment="1">
      <alignment horizontal="left" vertical="top" wrapText="1"/>
    </xf>
    <xf numFmtId="0" fontId="43" fillId="42" borderId="31" xfId="0" applyFont="1" applyFill="1" applyBorder="1" applyAlignment="1">
      <alignment horizontal="left" vertical="top" wrapText="1"/>
    </xf>
    <xf numFmtId="0" fontId="43" fillId="42" borderId="30" xfId="0" applyFont="1" applyFill="1" applyBorder="1" applyAlignment="1">
      <alignment horizontal="left" vertical="top" wrapText="1"/>
    </xf>
    <xf numFmtId="0" fontId="43" fillId="42" borderId="28" xfId="0" applyFont="1" applyFill="1" applyBorder="1" applyAlignment="1">
      <alignment horizontal="left" vertical="top" wrapText="1"/>
    </xf>
    <xf numFmtId="0" fontId="43" fillId="42" borderId="29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wrapText="1"/>
    </xf>
    <xf numFmtId="0" fontId="7" fillId="0" borderId="21" xfId="0" applyFont="1" applyFill="1" applyBorder="1" applyAlignment="1">
      <alignment wrapText="1"/>
    </xf>
    <xf numFmtId="0" fontId="7" fillId="0" borderId="22" xfId="0" applyFont="1" applyFill="1" applyBorder="1" applyAlignment="1">
      <alignment wrapText="1"/>
    </xf>
    <xf numFmtId="0" fontId="7" fillId="17" borderId="2" xfId="3" applyFont="1" applyFill="1" applyBorder="1" applyAlignment="1">
      <alignment horizontal="center" vertical="center"/>
    </xf>
    <xf numFmtId="0" fontId="7" fillId="17" borderId="8" xfId="3" applyFont="1" applyFill="1" applyBorder="1" applyAlignment="1">
      <alignment horizontal="center" vertical="center"/>
    </xf>
    <xf numFmtId="0" fontId="7" fillId="17" borderId="1" xfId="3" applyFont="1" applyFill="1" applyBorder="1" applyAlignment="1">
      <alignment horizontal="center" vertical="center" wrapText="1"/>
    </xf>
    <xf numFmtId="0" fontId="7" fillId="17" borderId="7" xfId="3" applyFont="1" applyFill="1" applyBorder="1" applyAlignment="1">
      <alignment horizontal="center" vertical="center" wrapText="1"/>
    </xf>
    <xf numFmtId="0" fontId="7" fillId="17" borderId="1" xfId="3" applyFont="1" applyFill="1" applyBorder="1" applyAlignment="1">
      <alignment horizontal="center" vertical="center"/>
    </xf>
    <xf numFmtId="0" fontId="7" fillId="17" borderId="7" xfId="3" applyFont="1" applyFill="1" applyBorder="1" applyAlignment="1">
      <alignment horizontal="center" vertical="center"/>
    </xf>
  </cellXfs>
  <cellStyles count="7">
    <cellStyle name="Hyperlink" xfId="6" xr:uid="{00000000-000B-0000-0000-000008000000}"/>
    <cellStyle name="Lien hypertexte 2" xfId="2" xr:uid="{F391F8EE-E0BE-4241-8EA5-AC460E80C5D7}"/>
    <cellStyle name="Lien hypertexte 3" xfId="4" xr:uid="{4ED42DE3-8580-D94E-8173-40E9A388B643}"/>
    <cellStyle name="Normal" xfId="0" builtinId="0"/>
    <cellStyle name="Normal 2" xfId="1" xr:uid="{82306269-0B27-8E4D-BC2C-B584D94D3B55}"/>
    <cellStyle name="Normal 3" xfId="3" xr:uid="{40AC4260-EAE8-BF4C-B751-BEFE1786D326}"/>
    <cellStyle name="Pourcentage 2" xfId="5" xr:uid="{7F4CAE34-56B7-4F44-B86B-C86C701BE9B1}"/>
  </cellStyles>
  <dxfs count="0"/>
  <tableStyles count="0" defaultTableStyle="TableStyleMedium2" defaultPivotStyle="PivotStyleLight16"/>
  <colors>
    <mruColors>
      <color rgb="FFFFFD78"/>
      <color rgb="FFFF8AD8"/>
      <color rgb="FF942093"/>
      <color rgb="FF0432FF"/>
      <color rgb="FF76D6FF"/>
      <color rgb="FFD883FF"/>
      <color rgb="FFAAAAAA"/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Users/Gala/Desktop/NATATION/4.%20Compe&#769;titions%20&amp;%20officiels/Saison%202024%20-%202025/Calendrier%202024%202025%20V3_030225.xlsx" TargetMode="External"/><Relationship Id="rId2" Type="http://schemas.openxmlformats.org/officeDocument/2006/relationships/externalLinkPath" Target="https://d.docs.live.net/Users/Gala/Desktop/NATATION/4.%20Compe&#769;titions%20&amp;%20officiels/Saison%202024%20-%202025/Calendrier%202024%202025%20V3_030225.xlsx" TargetMode="External"/><Relationship Id="rId1" Type="http://schemas.openxmlformats.org/officeDocument/2006/relationships/externalLinkPath" Target="/Users/Gala/Desktop/NATATION/4.%20Compe&#769;titions%20&amp;%20officiels/Saison%202024%20-%202025/Calendrier%202024%202025%20V3_0302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lanning"/>
      <sheetName val="PAR GROUPE"/>
      <sheetName val="2em sem"/>
      <sheetName val="1er sem"/>
    </sheetNames>
    <sheetDataSet>
      <sheetData sheetId="0"/>
      <sheetData sheetId="1"/>
      <sheetData sheetId="2"/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67.739270486112" createdVersion="8" refreshedVersion="8" minRefreshableVersion="3" recordCount="307" xr:uid="{E289B1CF-B590-D14A-8E3B-93738C0E6B3F}">
  <cacheSource type="worksheet">
    <worksheetSource ref="A1:AR404" sheet="LISTE"/>
  </cacheSource>
  <cacheFields count="44">
    <cacheField name="Prénom" numFmtId="0">
      <sharedItems containsBlank="1"/>
    </cacheField>
    <cacheField name="Nom" numFmtId="0">
      <sharedItems containsBlank="1"/>
    </cacheField>
    <cacheField name="Nom de naissance" numFmtId="0">
      <sharedItems containsDate="1" containsBlank="1" containsMixedTypes="1" minDate="2012-01-21T00:00:00" maxDate="2012-02-14T00:00:00"/>
    </cacheField>
    <cacheField name="Entreprise" numFmtId="0">
      <sharedItems containsBlank="1"/>
    </cacheField>
    <cacheField name="E-mail" numFmtId="0">
      <sharedItems containsBlank="1"/>
    </cacheField>
    <cacheField name="Téléphone Fixe" numFmtId="0">
      <sharedItems containsBlank="1" containsMixedTypes="1" containsNumber="1" containsInteger="1" minValue="627284823" maxValue="33684233177"/>
    </cacheField>
    <cacheField name="Portable" numFmtId="0">
      <sharedItems containsBlank="1" containsMixedTypes="1" containsNumber="1" containsInteger="1" minValue="67122703" maxValue="699507775"/>
    </cacheField>
    <cacheField name="N° de licence" numFmtId="0">
      <sharedItems containsBlank="1"/>
    </cacheField>
    <cacheField name="date de naissance (jj/mm/aaaa)" numFmtId="0">
      <sharedItems containsDate="1" containsBlank="1" containsMixedTypes="1" minDate="1960-09-01T00:00:00" maxDate="2022-11-15T00:00:00"/>
    </cacheField>
    <cacheField name="Email secondaire" numFmtId="0">
      <sharedItems containsBlank="1"/>
    </cacheField>
    <cacheField name="Adresse" numFmtId="0">
      <sharedItems containsBlank="1"/>
    </cacheField>
    <cacheField name="Adresse (suite)" numFmtId="0">
      <sharedItems containsBlank="1"/>
    </cacheField>
    <cacheField name="Code postal" numFmtId="0">
      <sharedItems containsBlank="1" containsMixedTypes="1" containsNumber="1" containsInteger="1" minValue="53000" maxValue="72350"/>
    </cacheField>
    <cacheField name="Ville" numFmtId="0">
      <sharedItems containsBlank="1"/>
    </cacheField>
    <cacheField name="Sexe" numFmtId="0">
      <sharedItems containsBlank="1"/>
    </cacheField>
    <cacheField name="Profession" numFmtId="0">
      <sharedItems containsBlank="1"/>
    </cacheField>
    <cacheField name="Rôle sportif" numFmtId="0">
      <sharedItems containsBlank="1"/>
    </cacheField>
    <cacheField name="Rôle dans l’association" numFmtId="0">
      <sharedItems containsBlank="1"/>
    </cacheField>
    <cacheField name="Certificat médical" numFmtId="0">
      <sharedItems containsBlank="1"/>
    </cacheField>
    <cacheField name="Section et discipline" numFmtId="0">
      <sharedItems containsBlank="1" count="7">
        <s v="Pôle Compétition"/>
        <s v="Ecole de Natation 4 nages"/>
        <s v="Pôle Loisirs"/>
        <s v="Encadrement et Bénévoles"/>
        <s v="Natation Artistique"/>
        <m/>
        <s v="_x000a_" u="1"/>
      </sharedItems>
    </cacheField>
    <cacheField name="Saison" numFmtId="0">
      <sharedItems containsBlank="1"/>
    </cacheField>
    <cacheField name="Rôle parent 1" numFmtId="0">
      <sharedItems containsBlank="1"/>
    </cacheField>
    <cacheField name="Prénom parent 1" numFmtId="0">
      <sharedItems containsBlank="1"/>
    </cacheField>
    <cacheField name="Nom parent 1" numFmtId="0">
      <sharedItems containsBlank="1"/>
    </cacheField>
    <cacheField name="Email parent 1" numFmtId="0">
      <sharedItems containsBlank="1"/>
    </cacheField>
    <cacheField name="Téléphone parent 1" numFmtId="0">
      <sharedItems containsBlank="1" containsMixedTypes="1" containsNumber="1" containsInteger="1" minValue="610585229" maxValue="33787070343"/>
    </cacheField>
    <cacheField name="Portable parent 1" numFmtId="0">
      <sharedItems containsBlank="1" containsMixedTypes="1" containsNumber="1" containsInteger="1" minValue="602238193" maxValue="684233177"/>
    </cacheField>
    <cacheField name="Adresse parent 1" numFmtId="0">
      <sharedItems containsBlank="1"/>
    </cacheField>
    <cacheField name="Adresse parent 1 (suite)" numFmtId="0">
      <sharedItems containsBlank="1"/>
    </cacheField>
    <cacheField name="Code postal parent 1" numFmtId="0">
      <sharedItems containsBlank="1" containsMixedTypes="1" containsNumber="1" containsInteger="1" minValue="53000" maxValue="72350"/>
    </cacheField>
    <cacheField name="Ville parent 1" numFmtId="0">
      <sharedItems containsBlank="1"/>
    </cacheField>
    <cacheField name="Profession parent 1" numFmtId="0">
      <sharedItems containsBlank="1"/>
    </cacheField>
    <cacheField name="Rôle parent 2" numFmtId="0">
      <sharedItems containsBlank="1"/>
    </cacheField>
    <cacheField name="Prénom parent 2" numFmtId="0">
      <sharedItems containsBlank="1"/>
    </cacheField>
    <cacheField name="Nom parent 2" numFmtId="0">
      <sharedItems containsBlank="1"/>
    </cacheField>
    <cacheField name="Email parent 2" numFmtId="0">
      <sharedItems containsBlank="1"/>
    </cacheField>
    <cacheField name="Téléphone parent 2" numFmtId="0">
      <sharedItems containsBlank="1" containsMixedTypes="1" containsNumber="1" containsInteger="1" minValue="622022415" maxValue="33646681145"/>
    </cacheField>
    <cacheField name="Portable parent 2" numFmtId="0">
      <sharedItems containsBlank="1"/>
    </cacheField>
    <cacheField name="Adresse parent 2" numFmtId="0">
      <sharedItems containsBlank="1"/>
    </cacheField>
    <cacheField name="Adresse parent 2 (suite)" numFmtId="0">
      <sharedItems containsBlank="1"/>
    </cacheField>
    <cacheField name="Code postal parent 2" numFmtId="0">
      <sharedItems containsBlank="1" containsMixedTypes="1" containsNumber="1" containsInteger="1" minValue="53000" maxValue="53940"/>
    </cacheField>
    <cacheField name="Ville parent 2" numFmtId="0">
      <sharedItems containsBlank="1"/>
    </cacheField>
    <cacheField name="Profession parent 2" numFmtId="0">
      <sharedItems containsBlank="1"/>
    </cacheField>
    <cacheField name="Groupes" numFmtId="0">
      <sharedItems containsBlank="1" count="21">
        <s v="U14/18 - Juniors Régions &amp;+ (Saison 2026-2027)"/>
        <s v="Pré-Compet N2 (Saison 2026-2027)"/>
        <s v="Les Némos (Saison 2026-2027)"/>
        <s v="Ados Loisirs (U12/16) (Saison 2026-2027)"/>
        <s v="U11 - Avenirs (Saison 2026-2027)"/>
        <s v="Officiels &amp; Bénévoles et Encadrants (Saison 2026-2027)"/>
        <s v="Seniors &amp; Masters (Saison 2026-2027)"/>
        <s v="Natation Artistique Loisirs (Saison 2026-2027), U12/13 - Benjamins Régions (Saison 2026-2027)"/>
        <s v="Bureau du SLN (Saison 2026-2027)"/>
        <s v="Pré-Compet N1 (Saison 2026-2027)"/>
        <s v="Adultes Loisirs (16 et +) (Saison 2026-2027)"/>
        <s v="U14/18 - Juniors Départ (Saison 2026-2027)"/>
        <s v="Les Minions (Saison 2026-2027)"/>
        <s v="Coachs et MSN (Saison 2026-2027)"/>
        <s v="Natation Artistique Loisirs (Saison 2026-2027)"/>
        <s v="U12/13 - Benjamins Régions (Saison 2026-2027)"/>
        <s v="U12/13 - Benjamins Département (Saison 2026-2027)"/>
        <s v="Natation Artistique Loisirs (Saison 2026-2027), U12/13 - Benjamins Département (Saison 2026-2027)"/>
        <s v="Natation Artistique Loisirs (Saison 2026-2027), U11 - Avenirs (Saison 2026-2027)"/>
        <m/>
        <s v="U11 - Avenirs (Saison 2026-2027), U12/13 - Benjamins Département (Saison 2026-2027)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7">
  <r>
    <s v="Lina"/>
    <s v="ABBAD LETESSIER"/>
    <s v="_x000a_"/>
    <s v="_x000a_"/>
    <s v="kader.abbad@sfr.fr"/>
    <s v="_x000a_"/>
    <s v="06 34 68 73 59"/>
    <s v="_x000a_"/>
    <d v="2012-05-08T00:00:00"/>
    <s v="_x000a_"/>
    <s v="362 rue de sablé"/>
    <s v="_x000a_"/>
    <n v="53150"/>
    <s v="MONTSURS"/>
    <s v="F"/>
    <s v="_x000a_"/>
    <s v="Nageuse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Oussama"/>
    <s v="ABOUSAADA"/>
    <s v="_x000a_"/>
    <s v="_x000a_"/>
    <s v="aboumaramaryam@gmail.com"/>
    <s v="07 79 95 50 94"/>
    <s v="07 79 95 50 94"/>
    <s v="_x000a_"/>
    <d v="2015-06-02T00:00:00"/>
    <s v="_x000a_"/>
    <s v="70 rue Vincent Auriol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Lubin"/>
    <s v="ALCARAS"/>
    <s v="_x000a_"/>
    <s v="_x000a_"/>
    <s v="antonyalcaras@gmail.com"/>
    <s v="_x000a_"/>
    <s v="07 84 80 25 17"/>
    <s v="_x000a_"/>
    <d v="2020-12-27T00:00:00"/>
    <s v="_x000a_"/>
    <s v="61 allée des français libres"/>
    <s v="Appartement 76 bâtiment 29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Inès"/>
    <s v="AMADOU"/>
    <s v="_x000a_"/>
    <s v="_x000a_"/>
    <s v="aidagambo@yahoo.fr"/>
    <s v="_x000a_"/>
    <s v="06 26 92 19 28"/>
    <s v="_x000a_"/>
    <d v="2013-02-08T00:00:00"/>
    <s v="_x000a_"/>
    <s v="112 Rue Alexandre Ribot"/>
    <s v="_x000a_"/>
    <n v="53000"/>
    <s v="Laval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Annaëlle"/>
    <s v="ANDREAU"/>
    <s v="_x000a_"/>
    <s v="_x000a_"/>
    <s v="jpduval53@wanadoo.fr"/>
    <s v="_x000a_"/>
    <s v="06 32 49 88 61"/>
    <s v="_x000a_"/>
    <d v="2016-01-21T00:00:00"/>
    <s v="_x000a_"/>
    <s v="24 Allée Constant  Feinte"/>
    <s v="_x000a_"/>
    <n v="53000"/>
    <s v="Laval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Noëva"/>
    <s v="AUBERT"/>
    <s v="AUBERT"/>
    <s v="_x000a_"/>
    <s v="noeva.aubert04@gmail.com"/>
    <s v="06 18 06 42 59"/>
    <s v="06 18 34 43 13"/>
    <s v="_x000a_"/>
    <d v="2008-08-04T00:00:00"/>
    <s v="nadege.aubert53@gmail.com"/>
    <s v="13 rue René Sauleau"/>
    <s v="_x000a_"/>
    <n v="53000"/>
    <s v="Laval"/>
    <s v="F"/>
    <s v="_x000a_"/>
    <s v="Nageuse"/>
    <s v="Adhérent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5"/>
  </r>
  <r>
    <s v="Tylio"/>
    <s v="AUPIED"/>
    <s v="_x000a_"/>
    <s v="_x000a_"/>
    <s v="damienpinceloup@gmail.com"/>
    <s v="_x000a_"/>
    <s v="06 23 35 05 20"/>
    <s v="_x000a_"/>
    <d v="2017-01-09T00:00:00"/>
    <s v="_x000a_"/>
    <s v="2pinceloup"/>
    <s v="_x000a_"/>
    <n v="53940"/>
    <s v="Le Genest-Saint-Isle"/>
    <s v="H"/>
    <s v="_x000a_"/>
    <s v="Nageur"/>
    <s v="Adhérent"/>
    <s v="-"/>
    <x v="1"/>
    <s v="Saison 2026-2027"/>
    <s v="_x000a_"/>
    <s v="Damien"/>
    <s v="Aupied"/>
    <s v="damienpinceloup@gmail.com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Noam"/>
    <s v="BANGOURA"/>
    <s v="_x000a_"/>
    <s v="_x000a_"/>
    <s v="antoniaondoobame@yahoo.fr"/>
    <s v="_x000a_"/>
    <s v="06 68 28 33 88"/>
    <s v="_x000a_"/>
    <d v="2019-11-13T00:00:00"/>
    <s v="_x000a_"/>
    <s v="4 impasse Albert Jacquard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Théo"/>
    <s v="BAPTISTA"/>
    <s v="_x000a_"/>
    <s v="_x000a_"/>
    <s v="nadegebaptista@gmail.com"/>
    <s v="_x000a_"/>
    <s v="06 32 28 57 27"/>
    <s v="_x000a_"/>
    <d v="2011-03-13T00:00:00"/>
    <s v="_x000a_"/>
    <s v="16 Place Jean Moulin"/>
    <s v="_x000a_"/>
    <n v="53000"/>
    <s v="Laval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Julien"/>
    <s v="BARRAUD LUIGI"/>
    <s v="_x000a_"/>
    <s v="_x000a_"/>
    <s v="julien.barraud.luigi@icloud.com"/>
    <s v="06 87 63 48 11"/>
    <s v="06 87 63 48 11"/>
    <s v="_x000a_"/>
    <d v="2005-04-15T00:00:00"/>
    <s v="_x000a_"/>
    <s v="3 rue emile salmson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Mya"/>
    <s v="BASCOU JOURDAIN"/>
    <s v="_x000a_"/>
    <s v="_x000a_"/>
    <s v="jourdain.laura@orange.fr"/>
    <s v="_x000a_"/>
    <s v="06 47 93 03 14"/>
    <s v="_x000a_"/>
    <d v="2020-02-26T00:00:00"/>
    <s v="_x000a_"/>
    <s v="10 rue des prêles"/>
    <s v="_x000a_"/>
    <n v="53210"/>
    <s v="Forcé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Aislinn"/>
    <s v="BASLE"/>
    <s v="_x000a_"/>
    <s v="_x000a_"/>
    <s v="christellejeromebasle@outlook.fr"/>
    <s v="_x000a_"/>
    <s v="06 16 30 67 89"/>
    <s v="_x000a_"/>
    <d v="2015-04-20T00:00:00"/>
    <s v="_x000a_"/>
    <s v="7 Résidence des Gandonnières"/>
    <s v="RESIDENCE DES GANDONNIERES"/>
    <n v="53470"/>
    <s v="MARTIGNE SUR MAYENNE"/>
    <s v="F"/>
    <s v="_x000a_"/>
    <s v="Nageuse"/>
    <s v="Adhérente"/>
    <s v="-"/>
    <x v="0"/>
    <s v="Saison 2026-2027"/>
    <s v="Père"/>
    <s v="Christelle"/>
    <s v="BASLE"/>
    <s v="christellejeromebasle@outlook.fr"/>
    <s v="06 16 30 67 89"/>
    <s v="06 16 30 67 89"/>
    <s v="7 RÉSIDENCE DES GANDONNIÈRES"/>
    <s v="_x000a_"/>
    <n v="53470"/>
    <s v="Martigné-sur-Mayenne"/>
    <s v="_x000a_"/>
    <s v="Mère"/>
    <s v="Jerome"/>
    <s v="BASLE"/>
    <s v="christellejeromebasle@outlook.fr"/>
    <s v="06 29 73 18 83"/>
    <s v="_x000a_"/>
    <s v="_x000a_"/>
    <s v="_x000a_"/>
    <s v="_x000a_"/>
    <s v="_x000a_"/>
    <s v="_x000a_"/>
    <x v="7"/>
  </r>
  <r>
    <s v="Christelle"/>
    <s v="BASLE"/>
    <s v="_x000a_"/>
    <s v="_x000a_"/>
    <s v="christellejeromebasle@outlook.fr"/>
    <s v="06 16 30 67 89"/>
    <s v="06 16 30 67 89"/>
    <s v="_x000a_"/>
    <d v="1979-12-15T00:00:00"/>
    <s v="_x000a_"/>
    <s v="7 Résidence des Gandonnières"/>
    <s v="_x000a_"/>
    <n v="53470"/>
    <s v="Martigné-sur-Mayenne"/>
    <s v="F"/>
    <s v="_x000a_"/>
    <s v="Officiel"/>
    <s v="Parent d'un adhérent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8"/>
  </r>
  <r>
    <s v="Jerome"/>
    <s v="BASLE"/>
    <s v="_x000a_"/>
    <s v="_x000a_"/>
    <s v="christellejeromebasle@outlook.fr"/>
    <s v="06 29 73 18 83"/>
    <s v="_x000a_"/>
    <s v="_x000a_"/>
    <d v="1976-03-01T00:00:00"/>
    <s v="_x000a_"/>
    <s v="_x000a_"/>
    <s v="_x000a_"/>
    <s v="_x000a_"/>
    <s v="_x000a_"/>
    <s v="H"/>
    <s v="_x000a_"/>
    <s v="Officiel"/>
    <s v="Parent d'un adhérent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5"/>
  </r>
  <r>
    <s v="Camille"/>
    <s v="BAZIRE"/>
    <s v="_x000a_"/>
    <s v="_x000a_"/>
    <s v="camillebazire53@gmail.com"/>
    <s v="_x000a_"/>
    <s v="07 60 36 04 81"/>
    <s v="_x000a_"/>
    <d v="2011-07-07T00:00:00"/>
    <s v="_x000a_"/>
    <s v="L'écorce Bouvière"/>
    <s v="_x000a_"/>
    <n v="53170"/>
    <s v="Bazougers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Victor"/>
    <s v="BEAUFILS"/>
    <s v="_x000a_"/>
    <s v="_x000a_"/>
    <s v="Beaufilsjeanjacques@laposte.net"/>
    <s v="_x000a_"/>
    <s v="06 71 09 66 21"/>
    <s v="_x000a_"/>
    <d v="2016-11-01T00:00:00"/>
    <s v="_x000a_"/>
    <s v="20 rue Cassiopée"/>
    <s v="_x000a_"/>
    <n v="53470"/>
    <s v="Martigné sur Mayenne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Apolline"/>
    <s v="BEAUJEAN"/>
    <s v="_x000a_"/>
    <s v="_x000a_"/>
    <s v="boixelfrederique@hotmail.com"/>
    <s v="_x000a_"/>
    <n v="627284823"/>
    <s v="_x000a_"/>
    <d v="2014-02-03T00:00:00"/>
    <s v="_x000a_"/>
    <s v="14 rue Magenta"/>
    <s v="_x000a_"/>
    <n v="53000"/>
    <s v="Laval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Frédérique"/>
    <s v="BEAUJEAN"/>
    <s v="_x000a_"/>
    <s v="_x000a_"/>
    <s v="boixelfrederique@hotmail.com"/>
    <n v="627284823"/>
    <n v="627284823"/>
    <s v="_x000a_"/>
    <d v="1983-10-12T00:00:00"/>
    <s v="_x000a_"/>
    <s v="14 rue Magenta"/>
    <s v="_x000a_"/>
    <n v="53000"/>
    <s v="Laval"/>
    <s v="F"/>
    <s v="_x000a_"/>
    <s v="_x000a_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Anoée"/>
    <s v="BERGERE MOTTIN"/>
    <s v="_x000a_"/>
    <s v="_x000a_"/>
    <s v="emiliemottin@yahoo.fr"/>
    <s v="06 82 19 00 73"/>
    <s v="07 71 76 69 92"/>
    <s v="_x000a_"/>
    <d v="2010-06-10T00:00:00"/>
    <s v="fredbergere@yahoo.fr"/>
    <s v="11 ALLEE DES TISSERANDS"/>
    <s v="_x000a_"/>
    <n v="53470"/>
    <s v="CHALONS DU MAINE"/>
    <s v="F"/>
    <s v="_x000a_"/>
    <s v="Nageuse"/>
    <s v="Adhérente"/>
    <s v="-"/>
    <x v="0"/>
    <s v="Saison 2026-2027"/>
    <s v="Père"/>
    <s v="Emilie"/>
    <s v="MOTTIN"/>
    <s v="emiliemottin@yahoo.fr"/>
    <s v="_x000a_"/>
    <s v="_x000a_"/>
    <s v="_x000a_"/>
    <s v="_x000a_"/>
    <s v="_x000a_"/>
    <s v="_x000a_"/>
    <s v="_x000a_"/>
    <s v="Mère"/>
    <s v="Frédéric"/>
    <s v="BERGERE"/>
    <s v="fredbergere@yahoo.fr"/>
    <s v="607 11 31 32"/>
    <s v="_x000a_"/>
    <s v="_x000a_"/>
    <s v="_x000a_"/>
    <s v="_x000a_"/>
    <s v="_x000a_"/>
    <s v="_x000a_"/>
    <x v="11"/>
  </r>
  <r>
    <s v="Auguste"/>
    <s v="BESCHER"/>
    <s v="_x000a_"/>
    <s v="_x000a_"/>
    <s v="jacquesyvesbescher@gmail.com"/>
    <s v="_x000a_"/>
    <s v="06 79 52 92 85"/>
    <s v="_x000a_"/>
    <d v="2017-08-04T00:00:00"/>
    <s v="_x000a_"/>
    <s v="1 impasse du vendavel"/>
    <s v="_x000a_"/>
    <n v="53810"/>
    <s v="Change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Jacques-Yves"/>
    <s v="BESCHER"/>
    <s v="_x000a_"/>
    <s v="_x000a_"/>
    <s v="jacquesyvesbescher@gmail.com"/>
    <s v="_x000a_"/>
    <s v="06 79 52 92 85"/>
    <s v="_x000a_"/>
    <d v="1989-04-23T00:00:00"/>
    <s v="_x000a_"/>
    <s v="1 impasse du vendavel"/>
    <s v="_x000a_"/>
    <n v="53810"/>
    <s v="Change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Cerise"/>
    <s v="BEUREL"/>
    <s v="Beurel"/>
    <s v="_x000a_"/>
    <s v="anhdaolaetitia.nguyentrong@sfr.fr"/>
    <s v="06 32 38 80 56"/>
    <s v="06 32 38 80 56"/>
    <s v="_x000a_"/>
    <d v="2009-12-16T00:00:00"/>
    <s v="_x000a_"/>
    <s v="Route de la Foucherie"/>
    <s v="LA LANDE GUIBERT"/>
    <n v="53940"/>
    <s v="Ahuillé"/>
    <s v="F"/>
    <s v="_x000a_"/>
    <s v="Nageuse"/>
    <s v="Adhérent"/>
    <s v="-"/>
    <x v="0"/>
    <s v="Saison 2026-2027"/>
    <s v="Mère"/>
    <s v="Jacky"/>
    <s v="BEUREL"/>
    <s v="_x000a_"/>
    <s v="06 79 62 17 11"/>
    <s v="_x000a_"/>
    <s v="_x000a_"/>
    <s v="_x000a_"/>
    <s v="_x000a_"/>
    <s v="_x000a_"/>
    <s v="_x000a_"/>
    <s v="Mère"/>
    <s v="Laetitia"/>
    <s v="BEUREL"/>
    <s v="anhdaolaetitia.nguyentrong@sfr.fr"/>
    <s v="_x000a_"/>
    <s v="06 32 38 80 56"/>
    <s v="route de la Foucherie"/>
    <s v="La Lande GUIBERT"/>
    <n v="53940"/>
    <s v="AHUILLE"/>
    <s v="_x000a_"/>
    <x v="0"/>
  </r>
  <r>
    <s v="Laetitia"/>
    <s v="BEUREL"/>
    <s v="nguyen trong"/>
    <s v="_x000a_"/>
    <s v="anhdaolaetitia.nguyentrong@sfr.fr"/>
    <s v="_x000a_"/>
    <s v="06 32 38 80 56"/>
    <s v="_x000a_"/>
    <d v="1967-12-09T00:00:00"/>
    <s v="laetitia.nguyentrong@gmail.com"/>
    <s v="Route de la Foucherie"/>
    <s v="LA LANDE GUIBERT"/>
    <n v="53940"/>
    <s v="AHUILLE"/>
    <s v="F"/>
    <s v="_x000a_"/>
    <s v="_x000a_"/>
    <s v="Bénévole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5"/>
  </r>
  <r>
    <s v="Marjolaine"/>
    <s v="BEZIER"/>
    <s v="_x000a_"/>
    <s v="_x000a_"/>
    <s v="bzrmarjolaine@gmail.com"/>
    <s v="_x000a_"/>
    <s v="07 86 86 99 29"/>
    <s v="_x000a_"/>
    <d v="1999-04-14T00:00:00"/>
    <s v="_x000a_"/>
    <s v="10 Rue Michel Knindick"/>
    <s v="_x000a_"/>
    <n v="53000"/>
    <s v="Laval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Naëlys"/>
    <s v="BEZIER"/>
    <s v="_x000a_"/>
    <s v="_x000a_"/>
    <s v="damien.bezier@gmail.com"/>
    <s v="_x000a_"/>
    <s v="06 43 18 51 00"/>
    <s v="_x000a_"/>
    <d v="2018-12-08T00:00:00"/>
    <s v="_x000a_"/>
    <s v="14 rue Monseigneur Carrière"/>
    <s v="_x000a_"/>
    <n v="53000"/>
    <s v="Laval"/>
    <s v="F"/>
    <s v="_x000a_"/>
    <s v="Nageuse"/>
    <s v="Adhérente"/>
    <s v="-"/>
    <x v="1"/>
    <s v="Saison 2026-2027"/>
    <s v="_x000a_"/>
    <s v="Damien"/>
    <s v="Bezier"/>
    <s v="damien.bezier@gmail.com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Jacinthe"/>
    <s v="BLANCHET"/>
    <s v="_x000a_"/>
    <s v="_x000a_"/>
    <s v="servane.bureau@gmail.com"/>
    <s v="_x000a_"/>
    <s v="06 36 06 40 11"/>
    <s v="_x000a_"/>
    <d v="2019-01-31T00:00:00"/>
    <s v="_x000a_"/>
    <s v="21 rue de Nantes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Maï"/>
    <s v="BLANCHET"/>
    <s v="_x000a_"/>
    <s v="_x000a_"/>
    <s v="servane.bureau@gmail.com"/>
    <s v="_x000a_"/>
    <s v="06 36 06 40 11"/>
    <s v="_x000a_"/>
    <d v="2021-09-03T00:00:00"/>
    <s v="_x000a_"/>
    <s v="21 rue de Nantes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Amaury"/>
    <s v="BLANCHOUIN"/>
    <s v="Blanchouin"/>
    <s v="_x000a_"/>
    <s v="sylvain.blanchouin@gmail.com"/>
    <s v="_x000a_"/>
    <s v="06 38 89 35 92"/>
    <s v="_x000a_"/>
    <d v="2016-08-18T00:00:00"/>
    <s v="_x000a_"/>
    <s v="9 Impasse des roseaux"/>
    <s v="_x000a_"/>
    <n v="53950"/>
    <s v="La Chapelle Anthenaise"/>
    <s v="H"/>
    <s v="_x000a_"/>
    <s v="Nageur"/>
    <s v="Adhérent"/>
    <s v="-"/>
    <x v="1"/>
    <s v="Saison 2026-2027"/>
    <s v="Père"/>
    <s v="Sylvain"/>
    <s v="BLANCHOUIN"/>
    <s v="sylvain.blanchouin@gmail.com"/>
    <s v="+33 6 38 89 35 92"/>
    <s v="_x000a_"/>
    <s v="_x000a_"/>
    <s v="_x000a_"/>
    <s v="_x000a_"/>
    <s v="_x000a_"/>
    <s v="_x000a_"/>
    <s v="Mère"/>
    <s v="Megane"/>
    <s v="BLANCHOUIN"/>
    <s v="sylvain.blanchouin@gmail.com"/>
    <n v="679998752"/>
    <s v="_x000a_"/>
    <s v="_x000a_"/>
    <s v="_x000a_"/>
    <s v="_x000a_"/>
    <s v="_x000a_"/>
    <s v="_x000a_"/>
    <x v="9"/>
  </r>
  <r>
    <s v="Nino"/>
    <s v="BLANCHOUIN"/>
    <s v="_x000a_"/>
    <s v="_x000a_"/>
    <s v="sylvain.blanchouin@gmail.com"/>
    <s v="_x000a_"/>
    <s v="06 38 89 35 92"/>
    <s v="_x000a_"/>
    <d v="2020-09-04T00:00:00"/>
    <s v="_x000a_"/>
    <s v="9 Impasse des roseaux"/>
    <s v="_x000a_"/>
    <n v="53950"/>
    <s v="La Chapelle Anthenaise"/>
    <s v="H"/>
    <s v="_x000a_"/>
    <s v="Nageur"/>
    <s v="Adhérent"/>
    <s v="-"/>
    <x v="1"/>
    <s v="Saison 2026-2027"/>
    <s v="Père"/>
    <s v="Sylvain"/>
    <s v="BLANCHOUIN"/>
    <s v="sylvain.blanchouin@gmail.com"/>
    <s v="+33 6 38 89 35 92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Lya"/>
    <s v="BLIN LEPONT"/>
    <s v="_x000a_"/>
    <s v="_x000a_"/>
    <s v="Laura.lepont@gmail.com"/>
    <s v="_x000a_"/>
    <s v="06 66 37 04 40"/>
    <s v="_x000a_"/>
    <d v="2018-09-08T00:00:00"/>
    <s v="_x000a_"/>
    <s v="140 Rue de l'Anjou"/>
    <s v="_x000a_"/>
    <n v="53260"/>
    <s v="Entrammes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Alice"/>
    <s v="BOITTIN"/>
    <s v="_x000a_"/>
    <s v="_x000a_"/>
    <s v="sosobdu35@hotmail.fr"/>
    <s v="_x000a_"/>
    <s v="06 89 69 33 84"/>
    <s v="_x000a_"/>
    <d v="2016-11-29T00:00:00"/>
    <s v="_x000a_"/>
    <s v="La Glardière"/>
    <s v="_x000a_"/>
    <n v="53260"/>
    <s v="Entrammes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Antonyn"/>
    <s v="BONEL"/>
    <s v="_x000a_"/>
    <s v="_x000a_"/>
    <s v="antonyn@stadelavalloisnatation.com"/>
    <s v="_x000a_"/>
    <s v="06 66 93 58 91"/>
    <s v="_x000a_"/>
    <s v="_x000a_"/>
    <s v="_x000a_"/>
    <s v="_x000a_"/>
    <s v="_x000a_"/>
    <n v="53000"/>
    <s v="Laval"/>
    <s v="H"/>
    <s v="_x000a_"/>
    <s v="Coach"/>
    <s v="Salarié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3"/>
  </r>
  <r>
    <s v="Louise"/>
    <s v="BOUGET DAVID"/>
    <s v="_x000a_"/>
    <s v="_x000a_"/>
    <s v="bouget.david@outlook.com"/>
    <s v="_x000a_"/>
    <s v="06 32 22 48 50"/>
    <s v="_x000a_"/>
    <d v="2014-08-04T00:00:00"/>
    <s v="_x000a_"/>
    <s v="41 rue du dome"/>
    <s v="_x000a_"/>
    <n v="53000"/>
    <s v="Laval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Charlotte"/>
    <s v="BOURD"/>
    <s v="_x000a_"/>
    <s v="_x000a_"/>
    <s v="chloe-bourd@hotmail.com"/>
    <s v="_x000a_"/>
    <s v="06 62 85 65 59"/>
    <s v="_x000a_"/>
    <d v="2018-09-03T00:00:00"/>
    <s v="_x000a_"/>
    <s v="83 La Bettonniere"/>
    <s v="_x000a_"/>
    <n v="53950"/>
    <s v="Louverné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Paul"/>
    <s v="BOURD"/>
    <s v="_x000a_"/>
    <s v="_x000a_"/>
    <s v="chloe-bourd@hotmail.com"/>
    <s v="_x000a_"/>
    <s v="06 62 85 65 59"/>
    <s v="_x000a_"/>
    <d v="2015-10-30T00:00:00"/>
    <s v="_x000a_"/>
    <s v="83 La Bettonniere"/>
    <s v="_x000a_"/>
    <n v="53950"/>
    <s v="Louverné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Célestine"/>
    <s v="BOURDON ROUGE"/>
    <s v="_x000a_"/>
    <s v="_x000a_"/>
    <s v="gwendolyn35@hotmail.fr"/>
    <s v="_x000a_"/>
    <s v="06 64 88 79 33"/>
    <s v="_x000a_"/>
    <d v="2014-03-21T00:00:00"/>
    <s v="johnthered@free.fr"/>
    <s v="25 rue Sainte Barbe"/>
    <s v="_x000a_"/>
    <n v="53000"/>
    <s v="Laval"/>
    <s v="F"/>
    <s v="_x000a_"/>
    <s v="Nageuse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Sybille"/>
    <s v="BOURDON ROUGE"/>
    <s v="_x000a_"/>
    <s v="_x000a_"/>
    <s v="gwendolyn35@hotmail.fr"/>
    <s v="_x000a_"/>
    <s v="06 64 88 79 33"/>
    <s v="_x000a_"/>
    <d v="2012-05-12T00:00:00"/>
    <s v="_x000a_"/>
    <s v="25 rue Sainte Barbe"/>
    <s v="_x000a_"/>
    <n v="53000"/>
    <s v="Laval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Fatima Zahrae"/>
    <s v="BOURFOUNE"/>
    <s v="_x000a_"/>
    <s v="_x000a_"/>
    <s v="bouchra.bourfoune@gmail.com"/>
    <s v="_x000a_"/>
    <s v="06 85 01 20 98"/>
    <s v="_x000a_"/>
    <d v="2018-07-06T00:00:00"/>
    <s v="_x000a_"/>
    <s v="21 rue hébert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Aglaé"/>
    <s v="BOUTIER"/>
    <s v="_x000a_"/>
    <s v="_x000a_"/>
    <s v="fanyhelleux@gmail.com"/>
    <s v="07 86 11 48 67"/>
    <s v="07 86 11 48 67"/>
    <s v="_x000a_"/>
    <d v="2018-04-14T00:00:00"/>
    <s v="_x000a_"/>
    <s v="16 cour de la vrillerie"/>
    <s v="_x000a_"/>
    <n v="53000"/>
    <s v="Laval"/>
    <s v="F"/>
    <s v="_x000a_"/>
    <s v="Nageuse"/>
    <s v="Adhérente"/>
    <s v="-"/>
    <x v="0"/>
    <s v="Saison 2026-2027"/>
    <s v="Mère"/>
    <s v="Fany"/>
    <s v="BOUTIER"/>
    <s v="fanyhelleux@gmail.com"/>
    <s v="07 86 11 48 67"/>
    <s v="07 86 11 48 67"/>
    <s v="16 cour de la vrillerie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Fany"/>
    <s v="BOUTIER"/>
    <s v="Helleux"/>
    <s v="_x000a_"/>
    <s v="fanyhelleux@gmail.com"/>
    <s v="07 86 11 48 67"/>
    <s v="07 86 11 48 67"/>
    <s v="_x000a_"/>
    <d v="1989-09-09T00:00:00"/>
    <s v="_x000a_"/>
    <s v="16 cour de la vrillerie"/>
    <s v="_x000a_"/>
    <n v="53000"/>
    <s v="Laval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Iris"/>
    <s v="BOUTIER"/>
    <s v="_x000a_"/>
    <s v="_x000a_"/>
    <s v="fanyhelleux@gmail.com"/>
    <s v="_x000a_"/>
    <s v="07 86 11 48 67"/>
    <s v="_x000a_"/>
    <d v="2021-02-10T00:00:00"/>
    <s v="_x000a_"/>
    <s v="16 cour de la vrillerie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Maïa"/>
    <s v="BOUTIER"/>
    <d v="2012-01-21T00:00:00"/>
    <s v="_x000a_"/>
    <s v="fanyhelleux@gmail.com"/>
    <s v="07 86 11 48 67"/>
    <s v="07 86 11 48 67"/>
    <s v="_x000a_"/>
    <d v="2012-01-21T00:00:00"/>
    <s v="_x000a_"/>
    <s v="16 cour de la vrillerie"/>
    <s v="_x000a_"/>
    <n v="53000"/>
    <s v="Laval"/>
    <s v="F"/>
    <s v="_x000a_"/>
    <s v="Nageuse"/>
    <s v="Adhérente"/>
    <s v="-"/>
    <x v="0"/>
    <s v="Saison 2026-2027"/>
    <s v="Père"/>
    <s v="Fany"/>
    <s v="BOUTIER"/>
    <s v="fanyhelleux@gmail.com"/>
    <s v="07 86 11 48 67"/>
    <s v="07 86 11 48 67"/>
    <s v="16 cour de la vrillerie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Méloé"/>
    <s v="BOUTIER"/>
    <s v="_x000a_"/>
    <s v="_x000a_"/>
    <s v="fanyhelleux@gmail.com"/>
    <s v="07 86 11 48 67"/>
    <s v="07 86 11 48 67"/>
    <s v="_x000a_"/>
    <d v="2015-03-08T00:00:00"/>
    <s v="_x000a_"/>
    <s v="16 cour de la vrillerie"/>
    <s v="_x000a_"/>
    <n v="53000"/>
    <s v="Laval"/>
    <s v="F"/>
    <s v="_x000a_"/>
    <s v="Nageuse"/>
    <s v="Adhérente"/>
    <s v="-"/>
    <x v="0"/>
    <s v="Saison 2026-2027"/>
    <s v="Père"/>
    <s v="Fany"/>
    <s v="BOUTIER"/>
    <s v="fanyhelleux@gmail.com"/>
    <s v="07 86 11 48 67"/>
    <s v="07 86 11 48 67"/>
    <s v="16 cour de la vrillerie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15"/>
  </r>
  <r>
    <s v="Noah"/>
    <s v="BOUZIDI"/>
    <s v="_x000a_"/>
    <s v="_x000a_"/>
    <s v="nacer.bouzidi43@sfr.fr"/>
    <s v="_x000a_"/>
    <s v="07 69 86 41 30"/>
    <s v="_x000a_"/>
    <d v="2017-04-08T00:00:00"/>
    <s v="_x000a_"/>
    <s v="6 impasse Raoul GAUME"/>
    <s v="_x000a_"/>
    <n v="53000"/>
    <s v="Laval"/>
    <s v="H"/>
    <s v="_x000a_"/>
    <s v="Nageur"/>
    <s v="Adhérent"/>
    <s v="-"/>
    <x v="1"/>
    <s v="Saison 2026-2027"/>
    <s v="Père"/>
    <s v="Naser"/>
    <s v="BOUZIDI"/>
    <s v="naser.bouzidi43@sfr.fr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Raphaël"/>
    <s v="BREGER"/>
    <s v="_x000a_"/>
    <s v="_x000a_"/>
    <s v="Afb.ferre@gmail.com"/>
    <s v="_x000a_"/>
    <s v="06 45 31 25 69"/>
    <s v="_x000a_"/>
    <d v="2016-08-09T00:00:00"/>
    <s v="_x000a_"/>
    <s v="9 Allée des Néfliers"/>
    <s v="_x000a_"/>
    <n v="53970"/>
    <s v="L'Huisserie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Sarah"/>
    <s v="Bréger"/>
    <s v="_x000a_"/>
    <s v="_x000a_"/>
    <s v="Afb.ferre@gmail.com"/>
    <s v="_x000a_"/>
    <n v="645312569"/>
    <s v="_x000a_"/>
    <d v="2012-08-29T00:00:00"/>
    <s v="_x000a_"/>
    <s v="9 Allée des Néfliers"/>
    <s v="_x000a_"/>
    <n v="53970"/>
    <s v="L'Huisserie"/>
    <s v="F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Paul"/>
    <s v="BRILLET"/>
    <s v="_x000a_"/>
    <s v="_x000a_"/>
    <s v="aline.cormee@gmail.com"/>
    <s v="_x000a_"/>
    <s v="06 84 19 80 59"/>
    <s v="_x000a_"/>
    <d v="2013-07-29T00:00:00"/>
    <s v="_x000a_"/>
    <s v="10 rue des alouettes"/>
    <s v="_x000a_"/>
    <n v="53260"/>
    <s v="Forcé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Alma"/>
    <s v="BRUN"/>
    <s v="_x000a_"/>
    <s v="_x000a_"/>
    <s v="camille_brun@hotmail.fr"/>
    <s v="_x000a_"/>
    <s v="06 63 29 52 09"/>
    <s v="_x000a_"/>
    <d v="2019-05-28T00:00:00"/>
    <s v="_x000a_"/>
    <s v="19 rue des géraniums"/>
    <s v="LAVAL"/>
    <n v="53000"/>
    <s v="Laval"/>
    <s v="F"/>
    <s v="_x000a_"/>
    <s v="Nageuse"/>
    <s v="Adhérent"/>
    <s v="-"/>
    <x v="1"/>
    <s v="Saison 2026-2027"/>
    <s v="Père"/>
    <s v="Camille"/>
    <s v="BRUN"/>
    <s v="camille_brun@hotmail.fr"/>
    <n v="33663295209"/>
    <s v="_x000a_"/>
    <s v="19 rue des géraniums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Nathaniel"/>
    <s v="BRUN"/>
    <s v="BRUN"/>
    <s v="_x000a_"/>
    <s v="abrunduval@orange.fr"/>
    <s v="_x000a_"/>
    <s v="06 88 55 44 27"/>
    <s v="_x000a_"/>
    <d v="2009-08-02T00:00:00"/>
    <s v="sellig.nurb@orange.fr"/>
    <s v="4 rue des Ridelleries"/>
    <s v="_x000a_"/>
    <n v="53000"/>
    <s v="Laval"/>
    <s v="H"/>
    <s v="_x000a_"/>
    <s v="Nageur"/>
    <s v="Adhérent"/>
    <s v="-"/>
    <x v="0"/>
    <s v="Saison 2026-2027"/>
    <s v="Père"/>
    <s v="Alexandra"/>
    <s v="BRUN DUVAL"/>
    <s v="abrunduval@orange.fr"/>
    <s v="06 88 55 44 27"/>
    <s v="06 88 55 44 27"/>
    <s v="4 rue des Ridelleries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Alexandra"/>
    <s v="BRUN DUVAL"/>
    <s v="DUVAL"/>
    <s v="_x000a_"/>
    <s v="abrunduval@orange.fr"/>
    <s v="06 88 55 44 27"/>
    <s v="06 88 55 44 27"/>
    <s v="_x000a_"/>
    <d v="1976-05-01T00:00:00"/>
    <s v="_x000a_"/>
    <s v="4 rue des Ridelleries"/>
    <s v="_x000a_"/>
    <n v="53000"/>
    <s v="Laval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Melwen"/>
    <s v="BUARD"/>
    <s v="_x000a_"/>
    <s v="_x000a_"/>
    <s v="manubua@gmail.com"/>
    <s v="_x000a_"/>
    <s v="06 61 86 81 58"/>
    <s v="_x000a_"/>
    <d v="2012-08-13T00:00:00"/>
    <s v="_x000a_"/>
    <s v="7 rue des Carriers"/>
    <s v="_x000a_"/>
    <n v="53810"/>
    <s v="Changé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Alexis"/>
    <s v="BULOURDE"/>
    <s v="_x000a_"/>
    <s v="_x000a_"/>
    <s v="guillaume.bulourde@gmail.com"/>
    <s v="_x000a_"/>
    <s v="06 23 07 89 56"/>
    <s v="_x000a_"/>
    <d v="2013-02-02T00:00:00"/>
    <s v="_x000a_"/>
    <s v="31 rue des fougères"/>
    <s v="_x000a_"/>
    <n v="53810"/>
    <s v="Changé"/>
    <s v="H"/>
    <s v="_x000a_"/>
    <s v="_x000a_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Guillaume"/>
    <s v="BULOURDE"/>
    <s v="_x000a_"/>
    <s v="_x000a_"/>
    <s v="guillaume.bulourde@gmail.com"/>
    <s v="06 23 07 89 56"/>
    <s v="06 23 07 89 56"/>
    <s v="_x000a_"/>
    <d v="1981-03-12T00:00:00"/>
    <s v="_x000a_"/>
    <s v="31 rue des fougères"/>
    <s v="_x000a_"/>
    <n v="53810"/>
    <s v="Changé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Sasha"/>
    <s v="CADIOU"/>
    <s v="_x000a_"/>
    <s v="_x000a_"/>
    <s v="boudettiphaine@gmail.com"/>
    <s v="_x000a_"/>
    <s v="06 48 40 42 26"/>
    <s v="_x000a_"/>
    <d v="2016-07-07T00:00:00"/>
    <s v="_x000a_"/>
    <s v="22 rue Messager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Camille"/>
    <s v="CARRE"/>
    <s v="CARRE"/>
    <s v="_x000a_"/>
    <s v="Thierry.gandon53@gmail.com"/>
    <s v="_x000a_"/>
    <s v="06 41 77 99 42"/>
    <s v="_x000a_"/>
    <d v="2013-09-02T00:00:00"/>
    <s v="_x000a_"/>
    <s v="46 rue de la Noe pierre 53960 Bonchamp-lès-Laval"/>
    <s v="_x000a_"/>
    <s v="_x000a_"/>
    <s v="_x000a_"/>
    <s v="H"/>
    <s v="_x000a_"/>
    <s v="Nageur"/>
    <s v="Adhérent"/>
    <s v="-"/>
    <x v="0"/>
    <s v="Saison 2026-2027"/>
    <s v="Père"/>
    <s v="Thierry"/>
    <s v="GANDON"/>
    <s v="Thierry.gandon53@gmail.com"/>
    <n v="641779942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Darius"/>
    <s v="CHABAILLE"/>
    <s v="FREDERIQUE GONTIER"/>
    <s v="_x000a_"/>
    <s v="frederique.gontier@gmail.com"/>
    <s v="_x000a_"/>
    <s v="06 44 08 81 87"/>
    <s v="_x000a_"/>
    <d v="2020-04-29T00:00:00"/>
    <s v="magaligatel@gmail.com"/>
    <s v="54/56 avenue du Pont d'Avesnières"/>
    <s v="_x000a_"/>
    <n v="53000"/>
    <s v="Laval"/>
    <s v="H"/>
    <s v="_x000a_"/>
    <s v="Nageur"/>
    <s v="Adhérent"/>
    <s v="-"/>
    <x v="1"/>
    <s v="Saison 2026-2027"/>
    <s v="_x000a_"/>
    <s v="LOUIS CHARLES"/>
    <s v="CHABAILLE"/>
    <s v="_x000a_"/>
    <s v="_x000a_"/>
    <n v="64408818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Marvin"/>
    <s v="CHABAILLE"/>
    <s v="_x000a_"/>
    <s v="_x000a_"/>
    <s v="frederique.gontier@gmail.com"/>
    <s v="_x000a_"/>
    <s v="06 44 08 81 87"/>
    <s v="_x000a_"/>
    <d v="2017-04-30T00:00:00"/>
    <s v="louis.charles.chabaille@gmail.com"/>
    <s v="54/56 avenue du Pont d'Avesnières"/>
    <s v="_x000a_"/>
    <n v="53000"/>
    <s v="Laval"/>
    <s v="H"/>
    <s v="_x000a_"/>
    <s v="_x000a_"/>
    <s v="Adhérent"/>
    <s v="-"/>
    <x v="1"/>
    <s v="Saison 2026-2027"/>
    <s v="Père"/>
    <s v="Frederique"/>
    <s v="GONTIER"/>
    <s v="frederique.gontier@gmail.com"/>
    <n v="644088187"/>
    <s v="_x000a_"/>
    <s v="_x000a_"/>
    <s v="_x000a_"/>
    <s v="_x000a_"/>
    <s v="_x000a_"/>
    <s v="_x000a_"/>
    <s v="Mère"/>
    <s v="Louis Charles"/>
    <s v="CHABAILLE"/>
    <s v="louis.charles.chabaille@gmail.com"/>
    <s v="06.50.21.38.00"/>
    <s v="_x000a_"/>
    <s v="_x000a_"/>
    <s v="_x000a_"/>
    <s v="_x000a_"/>
    <s v="_x000a_"/>
    <s v="_x000a_"/>
    <x v="9"/>
  </r>
  <r>
    <s v="Marc"/>
    <s v="CHAMBRIER"/>
    <s v="_x000a_"/>
    <s v="_x000a_"/>
    <s v="marco36@wanadoo.fr"/>
    <s v="_x000a_"/>
    <s v="06 78 60 74 87"/>
    <s v="_x000a_"/>
    <d v="1969-05-16T00:00:00"/>
    <s v="_x000a_"/>
    <s v="68 rue du bois de l'Huisserie"/>
    <s v="_x000a_"/>
    <n v="53000"/>
    <s v="Laval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Adélaïs"/>
    <s v="CHANCEREL"/>
    <s v="Chancerel"/>
    <s v="_x000a_"/>
    <s v="s.chancerel@laposte.net"/>
    <s v="_x000a_"/>
    <s v="06 01 79 79 80"/>
    <s v="_x000a_"/>
    <d v="2009-02-18T00:00:00"/>
    <s v="_x000a_"/>
    <s v="28 Rue du Cdl Louis Marie Bille"/>
    <s v="_x000a_"/>
    <n v="53000"/>
    <s v="Laval"/>
    <s v="F"/>
    <s v="_x000a_"/>
    <s v="Nageuse"/>
    <s v="Adhérente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Maxence"/>
    <s v="CHAUMONT"/>
    <s v="_x000a_"/>
    <s v="_x000a_"/>
    <s v="laure.prieux@orange.fr"/>
    <s v="_x000a_"/>
    <s v="06 85 00 53 16"/>
    <s v="_x000a_"/>
    <d v="2019-03-22T00:00:00"/>
    <s v="_x000a_"/>
    <s v="rue d'anjou"/>
    <s v="_x000a_"/>
    <n v="53970"/>
    <s v="Nuillé sur Vicoin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Chloé"/>
    <s v="CHAUVIN"/>
    <s v="_x000a_"/>
    <s v="_x000a_"/>
    <s v="sam.titia2@gmail.com"/>
    <s v="06 03 61 26 15"/>
    <n v="603612615"/>
    <s v="_x000a_"/>
    <d v="2012-05-14T00:00:00"/>
    <s v="_x000a_"/>
    <s v="5 impasse des alouettes"/>
    <s v="_x000a_"/>
    <n v="53970"/>
    <s v="L'Huisserie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Florence"/>
    <s v="CHIMY"/>
    <s v="CHIMY"/>
    <s v="_x000a_"/>
    <s v="valerie.chimy@yahoo.fr"/>
    <s v="_x000a_"/>
    <s v="07 62 81 81 01"/>
    <s v="_x000a_"/>
    <d v="2014-07-24T00:00:00"/>
    <s v="_x000a_"/>
    <s v="12E Boulevard Brune"/>
    <s v="Boulevard Brune"/>
    <n v="53000"/>
    <s v="Laval"/>
    <s v="F"/>
    <s v="_x000a_"/>
    <s v="Nageuse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6"/>
  </r>
  <r>
    <s v="Caroline"/>
    <s v="CLAUDE"/>
    <s v="claude"/>
    <s v="_x000a_"/>
    <s v="caroline@stadelavalloisnatation.com"/>
    <s v="06 50 93 12 38"/>
    <s v="06 50 93 12 38"/>
    <s v="_x000a_"/>
    <d v="1986-08-18T00:00:00"/>
    <s v="piloudelaval@hotmail.fr"/>
    <s v="24, rue Fabre d'Eglantine"/>
    <s v="24 rue fabre d'eglantine"/>
    <n v="53810"/>
    <s v="Change"/>
    <s v="F"/>
    <s v="_x000a_"/>
    <s v="Nageuse"/>
    <s v="Secrétaire adjoi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Louis"/>
    <s v="CLISSON"/>
    <s v="_x000a_"/>
    <s v="_x000a_"/>
    <s v="romain.clisson@gmail.com"/>
    <s v="_x000a_"/>
    <s v="06 26 70 92 39"/>
    <s v="_x000a_"/>
    <d v="2019-08-26T00:00:00"/>
    <s v="marie_blois@hotmail.fr"/>
    <s v="92 rue de Clermont"/>
    <s v="_x000a_"/>
    <n v="53000"/>
    <s v="Laval"/>
    <s v="H"/>
    <s v="_x000a_"/>
    <s v="Nageur"/>
    <s v="Adhérent"/>
    <s v="-"/>
    <x v="1"/>
    <s v="Saison 2026-2027"/>
    <s v="_x000a_"/>
    <s v="Romain"/>
    <s v="CLISSON"/>
    <s v="romain.clisson@gmail.com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Maxime"/>
    <s v="CLISSON"/>
    <s v="_x000a_"/>
    <s v="_x000a_"/>
    <s v="romain.clisson@gmail.com"/>
    <s v="_x000a_"/>
    <s v="06 78 64 77 80"/>
    <s v="_x000a_"/>
    <d v="2022-01-05T00:00:00"/>
    <s v="_x000a_"/>
    <s v="92, Rue de Clermont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Alissa"/>
    <s v="COLLET"/>
    <s v="_x000a_"/>
    <s v="_x000a_"/>
    <s v="keyliott@wanadoo.fr"/>
    <s v="_x000a_"/>
    <s v="06 07 23 07 01"/>
    <s v="_x000a_"/>
    <d v="2014-10-19T00:00:00"/>
    <s v="laka_84@yahoo.fr"/>
    <s v="9 les Chenes"/>
    <s v="Le Hameau de porc sec"/>
    <n v="53970"/>
    <s v="Montigné le Brillant"/>
    <s v="F"/>
    <s v="_x000a_"/>
    <s v="Nageuse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Raphaël"/>
    <s v="COLLET"/>
    <s v="_x000a_"/>
    <s v="_x000a_"/>
    <s v="pcgastinel@icloud.com"/>
    <s v="_x000a_"/>
    <s v="07 45 17 96 91"/>
    <s v="_x000a_"/>
    <d v="2020-03-22T00:00:00"/>
    <s v="_x000a_"/>
    <s v="2 allée Louis Maucourt de Bourjolly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Yanis"/>
    <s v="COLLET"/>
    <s v="_x000a_"/>
    <s v="_x000a_"/>
    <s v="keyliott@wanadoo.fr"/>
    <s v="_x000a_"/>
    <s v="06 07 23 07 01"/>
    <s v="_x000a_"/>
    <d v="2010-11-16T00:00:00"/>
    <s v="_x000a_"/>
    <s v="9 les chènes"/>
    <s v="le hameau de Port sec"/>
    <n v="53970"/>
    <s v="Montigné le Brillant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Léonard"/>
    <s v="COMPAGNON"/>
    <s v="_x000a_"/>
    <s v="_x000a_"/>
    <s v="leclerccoline@yahoo.fr"/>
    <s v="_x000a_"/>
    <s v="06 46 68 11 45"/>
    <s v="_x000a_"/>
    <d v="2017-02-22T00:00:00"/>
    <s v="atelierdesellerie@gmail.com"/>
    <s v="63 RUE DES LOGES"/>
    <s v="_x000a_"/>
    <n v="53000"/>
    <s v="Laval"/>
    <s v="H"/>
    <s v="_x000a_"/>
    <s v="Nageur"/>
    <s v="Adhérent"/>
    <s v="-"/>
    <x v="0"/>
    <s v="Saison 2026-2027"/>
    <s v="Père"/>
    <s v="Coline"/>
    <s v="LECLERC"/>
    <s v="leclerccoline@yahoo.fr"/>
    <n v="33621631097"/>
    <s v="_x000a_"/>
    <s v="_x000a_"/>
    <s v="_x000a_"/>
    <s v="_x000a_"/>
    <s v="_x000a_"/>
    <s v="_x000a_"/>
    <s v="Mère"/>
    <s v="Maxime"/>
    <s v="COMPAGNON"/>
    <s v="atelierdesellerie@gmail.com"/>
    <n v="33646681145"/>
    <s v="_x000a_"/>
    <s v="_x000a_"/>
    <s v="_x000a_"/>
    <s v="_x000a_"/>
    <s v="_x000a_"/>
    <s v="_x000a_"/>
    <x v="4"/>
  </r>
  <r>
    <s v="Raoul"/>
    <s v="COMPAGNON"/>
    <s v="MAXIME COMPAGNON"/>
    <s v="_x000a_"/>
    <s v="leclerccoline@yahoo.fr"/>
    <s v="_x000a_"/>
    <s v="06 21 63 10 97"/>
    <s v="_x000a_"/>
    <d v="2014-02-09T00:00:00"/>
    <s v="atelierdesellerie@gmail.com"/>
    <s v="63 rue des loges"/>
    <s v="_x000a_"/>
    <n v="53000"/>
    <s v="Laval"/>
    <s v="H"/>
    <s v="_x000a_"/>
    <s v="Nageur"/>
    <s v="Adhérent"/>
    <s v="-"/>
    <x v="2"/>
    <s v="Saison 2026-2027"/>
    <s v="Mère"/>
    <s v="Maxime"/>
    <s v="COMPAGNON"/>
    <s v="atelierdesellerie@gmail.com"/>
    <n v="33646681145"/>
    <s v="_x000a_"/>
    <s v="_x000a_"/>
    <s v="_x000a_"/>
    <s v="_x000a_"/>
    <s v="_x000a_"/>
    <s v="_x000a_"/>
    <s v="_x000a_"/>
    <s v="Coline"/>
    <s v="LECLERC"/>
    <s v="leclerccoline@yahoo.fr"/>
    <n v="33621631097"/>
    <s v="_x000a_"/>
    <s v="_x000a_"/>
    <s v="_x000a_"/>
    <s v="_x000a_"/>
    <s v="_x000a_"/>
    <s v="_x000a_"/>
    <x v="3"/>
  </r>
  <r>
    <s v="Agathe"/>
    <s v="CONNAN"/>
    <s v="Connan"/>
    <s v="_x000a_"/>
    <s v="connanj@hotmail.com"/>
    <s v="_x000a_"/>
    <s v="06 67 51 54 48"/>
    <s v="_x000a_"/>
    <d v="2011-09-21T00:00:00"/>
    <s v="lecudennec@hotmail.com"/>
    <s v="34 allée emmanuel mounier"/>
    <s v="_x000a_"/>
    <n v="53000"/>
    <s v="Laval"/>
    <s v="F"/>
    <s v="_x000a_"/>
    <s v="Nageuse"/>
    <s v="Adhérent"/>
    <s v="-"/>
    <x v="0"/>
    <s v="Saison 2026-2027"/>
    <s v="Père"/>
    <s v="Jérôme"/>
    <s v="CONNAN"/>
    <s v="connanj@hotmail.com"/>
    <s v="06 63 54 01 12"/>
    <s v="06 63 54 01 12"/>
    <s v="34 allée emmanuel mounier"/>
    <s v="_x000a_"/>
    <n v="53000"/>
    <s v="LAVAL"/>
    <s v="_x000a_"/>
    <s v="Mère"/>
    <s v="Camille"/>
    <s v="LE CUDENNEC"/>
    <s v="lecudennec@hotmail.com"/>
    <s v="_x000a_"/>
    <s v="_x000a_"/>
    <s v="_x000a_"/>
    <s v="_x000a_"/>
    <n v="53000"/>
    <s v="LAVAL"/>
    <s v="_x000a_"/>
    <x v="0"/>
  </r>
  <r>
    <s v="Jérôme"/>
    <s v="CONNAN"/>
    <s v="_x000a_"/>
    <s v="_x000a_"/>
    <s v="connanj@hotmail.com"/>
    <s v="06 63 54 01 12"/>
    <s v="06 63 54 01 12"/>
    <s v="_x000a_"/>
    <d v="1974-12-01T00:00:00"/>
    <s v="_x000a_"/>
    <s v="34 allée emmanuel mounier"/>
    <s v="_x000a_"/>
    <n v="53000"/>
    <s v="Laval"/>
    <s v="H"/>
    <s v="_x000a_"/>
    <s v="Officiel"/>
    <s v="Bénévole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5"/>
  </r>
  <r>
    <s v="Gabriel-Verone"/>
    <s v="CONSTANTINESCU"/>
    <s v="_x000a_"/>
    <s v="_x000a_"/>
    <s v="florenciaverone2012@gmail.com"/>
    <s v="_x000a_"/>
    <s v="07 83 17 59 52"/>
    <s v="_x000a_"/>
    <d v="2012-08-17T00:00:00"/>
    <s v="_x000a_"/>
    <s v="Nr 47,  rue Alfred de Vigny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Malo"/>
    <s v="COSSERON DUBOIS"/>
    <s v="_x000a_"/>
    <s v="_x000a_"/>
    <s v="lilietfloandco@gmail.com"/>
    <s v="_x000a_"/>
    <s v="06 98 47 25 99"/>
    <s v="_x000a_"/>
    <d v="2014-04-03T00:00:00"/>
    <s v="_x000a_"/>
    <s v="2 impasse du Marais"/>
    <s v="_x000a_"/>
    <n v="53970"/>
    <s v="L'Huisserie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6"/>
  </r>
  <r>
    <s v="Alexandre"/>
    <s v="COULAND"/>
    <s v="_x000a_"/>
    <s v="_x000a_"/>
    <s v="jedrome@wanadoo.fr"/>
    <s v="_x000a_"/>
    <s v="06 32 92 26 17"/>
    <s v="_x000a_"/>
    <d v="2011-10-16T00:00:00"/>
    <s v="_x000a_"/>
    <s v="2 impasse des noisetiers"/>
    <s v="_x000a_"/>
    <n v="53970"/>
    <s v="LHUISSERIE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Juline"/>
    <s v="COUPÉ"/>
    <s v="_x000a_"/>
    <s v="_x000a_"/>
    <s v="jennifermoisy@hotmail.fr"/>
    <s v="_x000a_"/>
    <s v="06 25 55 96 09"/>
    <s v="_x000a_"/>
    <d v="2020-02-08T00:00:00"/>
    <s v="_x000a_"/>
    <s v="26 Rue Des Peupliers"/>
    <s v="_x000a_"/>
    <n v="53240"/>
    <s v="Saint Jean Sur Mayenne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Léna"/>
    <s v="COUPÉ"/>
    <s v="_x000a_"/>
    <s v="_x000a_"/>
    <s v="jennifermoisy@hotmail.fr"/>
    <s v="_x000a_"/>
    <s v="06 25 55 96 09"/>
    <s v="_x000a_"/>
    <d v="2011-09-11T00:00:00"/>
    <s v="_x000a_"/>
    <s v="26 Rue Des Peupliers"/>
    <s v="_x000a_"/>
    <n v="53240"/>
    <s v="Saint Jean Sur Mayenne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Margaux"/>
    <s v="COURTOIS"/>
    <s v="_x000a_"/>
    <s v="_x000a_"/>
    <s v="duvergern@orange.fr"/>
    <s v="_x000a_"/>
    <s v="06 70 71 36 09"/>
    <s v="_x000a_"/>
    <d v="2012-09-23T00:00:00"/>
    <s v="_x000a_"/>
    <s v="596 Chemin de Bonne"/>
    <s v="_x000a_"/>
    <n v="53260"/>
    <s v="Entrâmmes"/>
    <s v="F"/>
    <s v="_x000a_"/>
    <s v="_x000a_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Alice"/>
    <s v="COUTINHO NUNES"/>
    <s v="_x000a_"/>
    <s v="_x000a_"/>
    <s v="anarakelcoutinho@gmail.com"/>
    <n v="695680239"/>
    <n v="695680239"/>
    <s v="_x000a_"/>
    <d v="2021-06-08T00:00:00"/>
    <s v="_x000a_"/>
    <s v="14 rue Alfred de Vigny"/>
    <s v="_x000a_"/>
    <n v="53000"/>
    <s v="Laval"/>
    <s v="F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Paul"/>
    <s v="CRENN"/>
    <s v="_x000a_"/>
    <s v="_x000a_"/>
    <s v="Julie.olivier2014@gmail.com"/>
    <s v="_x000a_"/>
    <s v="06 04 17 83 47"/>
    <s v="_x000a_"/>
    <d v="2016-07-09T00:00:00"/>
    <s v="_x000a_"/>
    <s v="La Vieille Cour"/>
    <s v="_x000a_"/>
    <n v="53970"/>
    <s v="Montigné le Brillant"/>
    <s v="H"/>
    <s v="_x000a_"/>
    <s v="Nageur"/>
    <s v="Adhérent"/>
    <s v="-"/>
    <x v="0"/>
    <s v="Saison 2026-2027"/>
    <s v="_x000a_"/>
    <s v="Julie"/>
    <s v="Crenn"/>
    <s v="Julie.olivier2014@gmail.com"/>
    <s v="_x000a_"/>
    <n v="60417834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Kélia"/>
    <s v="CRUARD PLANCHAIS"/>
    <s v="_x000a_"/>
    <s v="_x000a_"/>
    <s v="aureliecruard@gmail.com"/>
    <s v="_x000a_"/>
    <s v="06 22 25 43 42"/>
    <s v="_x000a_"/>
    <d v="2014-09-08T00:00:00"/>
    <s v="_x000a_"/>
    <s v="19 chemin de la Tremblaie"/>
    <s v="_x000a_"/>
    <n v="53940"/>
    <s v="Ahuillé"/>
    <s v="F"/>
    <s v="_x000a_"/>
    <s v="Nageuse"/>
    <s v="Adhérent"/>
    <s v="-"/>
    <x v="0"/>
    <s v="Saison 2026-2027"/>
    <s v="Mère"/>
    <s v="Aurélie"/>
    <s v="CRUARD PLANCHAIS"/>
    <s v="aureliecruard@gmail.com"/>
    <s v="06 22 25 43 42"/>
    <s v="06 22 25 43 42"/>
    <s v="19 chemin de La Tremblaie"/>
    <s v="_x000a_"/>
    <n v="53940"/>
    <s v="Ahuillé"/>
    <s v="_x000a_"/>
    <s v="_x000a_"/>
    <s v="_x000a_"/>
    <s v="_x000a_"/>
    <s v="_x000a_"/>
    <s v="_x000a_"/>
    <s v="_x000a_"/>
    <s v="_x000a_"/>
    <s v="_x000a_"/>
    <s v="_x000a_"/>
    <s v="_x000a_"/>
    <s v="_x000a_"/>
    <x v="7"/>
  </r>
  <r>
    <s v="Aurélie"/>
    <s v="CRUARD PLANCHAIS"/>
    <s v="_x000a_"/>
    <s v="_x000a_"/>
    <s v="aureliecruard@gmail.com"/>
    <s v="06 22 25 43 42"/>
    <s v="06 22 25 43 42"/>
    <s v="_x000a_"/>
    <d v="1981-09-30T00:00:00"/>
    <s v="_x000a_"/>
    <s v="19 chemin de La Tremblaie"/>
    <s v="_x000a_"/>
    <n v="53940"/>
    <s v="Ahuillé"/>
    <s v="F"/>
    <s v="_x000a_"/>
    <s v="Officiel"/>
    <s v="Bénévol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Cyriaque"/>
    <s v="D'HUEPPE"/>
    <s v="_x000a_"/>
    <s v="_x000a_"/>
    <s v="aurore.dc@free.fr"/>
    <s v="_x000a_"/>
    <s v="06 24 23 38 28"/>
    <s v="_x000a_"/>
    <d v="2022-02-28T00:00:00"/>
    <s v="_x000a_"/>
    <s v="1 beaulieu"/>
    <s v="_x000a_"/>
    <n v="53360"/>
    <s v="Origné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Gabriel"/>
    <s v="D'HUEPPE"/>
    <s v="_x000a_"/>
    <s v="_x000a_"/>
    <s v="aurore.dc@free.fr"/>
    <s v="_x000a_"/>
    <s v="06 24 23 38 28"/>
    <s v="_x000a_"/>
    <d v="2018-05-19T00:00:00"/>
    <s v="_x000a_"/>
    <s v="1 beaulieu"/>
    <s v="_x000a_"/>
    <n v="53360"/>
    <s v="Origné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Théophile"/>
    <s v="D'HUEPPE"/>
    <s v="_x000a_"/>
    <s v="_x000a_"/>
    <s v="aurore.dc@free.fr"/>
    <s v="_x000a_"/>
    <s v="06 24 23 38 28"/>
    <s v="_x000a_"/>
    <d v="2020-05-18T00:00:00"/>
    <s v="_x000a_"/>
    <s v="1 beaulieu"/>
    <s v="_x000a_"/>
    <n v="53360"/>
    <s v="Origné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Edgar"/>
    <s v="DAGUET"/>
    <s v="_x000a_"/>
    <s v="_x000a_"/>
    <s v="a.daguet@yahoo.com"/>
    <s v="_x000a_"/>
    <s v="06 19 58 22 06"/>
    <s v="_x000a_"/>
    <d v="2020-09-15T00:00:00"/>
    <s v="_x000a_"/>
    <s v="50rue du Carmel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Victor"/>
    <s v="DAGUET"/>
    <s v="_x000a_"/>
    <s v="_x000a_"/>
    <s v="a.daguet@yahoo.com"/>
    <s v="_x000a_"/>
    <s v="06 19 58 22 06"/>
    <s v="_x000a_"/>
    <d v="2019-03-09T00:00:00"/>
    <s v="_x000a_"/>
    <s v="50 rue du Carmel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Faustine"/>
    <s v="DARAIZE"/>
    <s v="DARAIZE"/>
    <s v="_x000a_"/>
    <s v="daraizejimmy@gmail.com"/>
    <s v="_x000a_"/>
    <s v="06 85 40 36 52"/>
    <s v="_x000a_"/>
    <d v="2013-02-03T00:00:00"/>
    <s v="_x000a_"/>
    <s v="9, CLOS DU RUISSEAU"/>
    <s v="_x000a_"/>
    <n v="53170"/>
    <s v="Bazougers"/>
    <s v="F"/>
    <s v="_x000a_"/>
    <s v="Nageuse"/>
    <s v="Adhérente"/>
    <s v="-"/>
    <x v="0"/>
    <s v="Saison 2026-2027"/>
    <s v="Père"/>
    <s v="Pierre-Louis"/>
    <s v="DARAIZE"/>
    <s v="daraizejimmy@gmail.com"/>
    <s v="_x000a_"/>
    <s v="06 85 40 36 52"/>
    <s v="9 CLOS DU RUISSEAU"/>
    <s v="Bazougers"/>
    <n v="53170"/>
    <s v="Bazougers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Pierre-Louis"/>
    <s v="DARAIZE"/>
    <s v="_x000a_"/>
    <s v="_x000a_"/>
    <s v="daraizejimmy@gmail.com"/>
    <s v="_x000a_"/>
    <s v="06 85 40 36 52"/>
    <s v="_x000a_"/>
    <d v="2011-10-26T00:00:00"/>
    <s v="jimmy.daraize@hotmail.fr"/>
    <s v="9 CLOS DU RUISSEAU"/>
    <s v="Bazougers"/>
    <n v="53170"/>
    <s v="Bazougers"/>
    <s v="H"/>
    <s v="_x000a_"/>
    <s v="Nageur"/>
    <s v="Adhérent"/>
    <s v="-"/>
    <x v="0"/>
    <s v="Saison 2026-2027"/>
    <s v="Père"/>
    <s v="Jimmy"/>
    <s v="DARAIZE"/>
    <s v="daraizejimmy@gmail.com"/>
    <n v="685403652"/>
    <s v="_x000a_"/>
    <s v="9, clos du ruisseau"/>
    <s v="_x000a_"/>
    <n v="53170"/>
    <s v="Bazougers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Ibtihale"/>
    <s v="DARIJI"/>
    <s v="_x000a_"/>
    <s v="_x000a_"/>
    <s v="bouchra.sariji@sfr.fr"/>
    <s v="06 27 08 15 23"/>
    <s v="06 27 08 15 23"/>
    <s v="_x000a_"/>
    <d v="2014-08-22T00:00:00"/>
    <s v="_x000a_"/>
    <s v="17 Rue Davout"/>
    <s v="_x000a_"/>
    <n v="53000"/>
    <s v="Laval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Loeiza"/>
    <s v="DAVAILLON"/>
    <s v="_x000a_"/>
    <s v="_x000a_"/>
    <s v="laetitia.colin06@gmail.com"/>
    <s v="_x000a_"/>
    <s v="06 72 85 80 78"/>
    <s v="_x000a_"/>
    <d v="2017-05-14T00:00:00"/>
    <s v="_x000a_"/>
    <s v="10 rue de l'aubetine"/>
    <s v="_x000a_"/>
    <n v="53470"/>
    <s v="Martigné-sur-Mayenne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Emma"/>
    <s v="DAVAL"/>
    <s v="_x000a_"/>
    <s v="_x000a_"/>
    <s v="Dorian.daval@hotmail.fr"/>
    <s v="_x000a_"/>
    <s v="07 87 64 24 46"/>
    <s v="_x000a_"/>
    <d v="2011-09-17T00:00:00"/>
    <s v="justine.therreau@hotmail.fr"/>
    <s v="33 rue Jane Guyon"/>
    <s v="_x000a_"/>
    <n v="53000"/>
    <s v="Laval"/>
    <s v="F"/>
    <s v="_x000a_"/>
    <s v="Nageuse"/>
    <s v="Sympathisant non adhérent"/>
    <s v="-"/>
    <x v="2"/>
    <s v="Saison 2026-2027"/>
    <s v="Père"/>
    <s v="Dorian"/>
    <s v="DAVAL"/>
    <s v="dorian.daval@hotmail.fr"/>
    <s v="_x000a_"/>
    <s v="07 97 64 24 46"/>
    <s v="33 RUE JANE GUYON"/>
    <s v="_x000a_"/>
    <n v="53000"/>
    <s v="LAVAL"/>
    <s v="_x000a_"/>
    <s v="Mère"/>
    <s v="Justine"/>
    <s v="DAVAL"/>
    <s v="justine.therreau@hotmail.fr"/>
    <s v="648 33 90 21"/>
    <s v="_x000a_"/>
    <s v="_x000a_"/>
    <s v="_x000a_"/>
    <s v="_x000a_"/>
    <s v="_x000a_"/>
    <s v="_x000a_"/>
    <x v="3"/>
  </r>
  <r>
    <s v="Esteban"/>
    <s v="DAVOUST"/>
    <s v="_x000a_"/>
    <s v="_x000a_"/>
    <s v="karelledavoust@gmail.com"/>
    <s v="_x000a_"/>
    <s v="06 02 23 81 93"/>
    <s v="_x000a_"/>
    <d v="2011-12-14T00:00:00"/>
    <s v="_x000a_"/>
    <s v="29bis Rue Carriers Niafles"/>
    <s v="_x000a_"/>
    <n v="53950"/>
    <s v="Louverné"/>
    <s v="H"/>
    <s v="_x000a_"/>
    <s v="Nageur"/>
    <s v="Adhérent"/>
    <s v="-"/>
    <x v="0"/>
    <s v="Saison 2026-2027"/>
    <s v="_x000a_"/>
    <s v="karelle"/>
    <s v="davoust"/>
    <s v="_x000a_"/>
    <s v="_x000a_"/>
    <n v="602238193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Marius"/>
    <s v="DE MELO"/>
    <s v="_x000a_"/>
    <s v="_x000a_"/>
    <s v="manoubenji@wanadoo.fr"/>
    <s v="06 72 98 44 94"/>
    <s v="06 72 98 44 94"/>
    <s v="_x000a_"/>
    <d v="2011-03-16T00:00:00"/>
    <s v="_x000a_"/>
    <s v="4 impasse Ronsard"/>
    <s v="_x000a_"/>
    <n v="53960"/>
    <s v="Bonchamp-lès-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Coline"/>
    <s v="DE ROBILLARD"/>
    <s v="_x000a_"/>
    <s v="_x000a_"/>
    <s v="mylene.ferron@gmail.com"/>
    <s v="_x000a_"/>
    <s v="06 18 40 92 50"/>
    <s v="_x000a_"/>
    <d v="2012-06-19T00:00:00"/>
    <s v="_x000a_"/>
    <s v="15 rue des lilas"/>
    <s v="_x000a_"/>
    <n v="53240"/>
    <s v="saint germain le fouilloux"/>
    <s v="F"/>
    <s v="_x000a_"/>
    <s v="_x000a_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Maël"/>
    <s v="Deguine"/>
    <s v="_x000a_"/>
    <s v="_x000a_"/>
    <s v="elise.gay@outlook.fr"/>
    <s v="_x000a_"/>
    <n v="699507775"/>
    <s v="_x000a_"/>
    <d v="2022-03-24T00:00:00"/>
    <s v="_x000a_"/>
    <s v="19 rue des noisetiers"/>
    <s v="_x000a_"/>
    <n v="53360"/>
    <s v="Origne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Nino"/>
    <s v="DEGUINE"/>
    <s v="_x000a_"/>
    <s v="_x000a_"/>
    <s v="jdeguine@yahoo.fr"/>
    <s v="_x000a_"/>
    <s v="06 21 84 73 00"/>
    <s v="_x000a_"/>
    <d v="2011-08-03T00:00:00"/>
    <s v="_x000a_"/>
    <s v="9 rue du Clos Mary"/>
    <s v="_x000a_"/>
    <n v="53960"/>
    <s v="Bonchamp-les-Laval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Bérengère"/>
    <s v="DELAUNAY"/>
    <s v="_x000a_"/>
    <s v="_x000a_"/>
    <s v="juetberen@hotmail.fr"/>
    <s v="_x000a_"/>
    <s v="07 77 83 40 77"/>
    <s v="_x000a_"/>
    <d v="1982-02-05T00:00:00"/>
    <s v="_x000a_"/>
    <s v="11 Allée Félix Blaviel"/>
    <s v="_x000a_"/>
    <n v="53000"/>
    <s v="Laval"/>
    <s v="F"/>
    <s v="_x000a_"/>
    <s v="Officiel"/>
    <s v="Vice-Présid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Izia"/>
    <s v="DELAUNAY"/>
    <s v="_x000a_"/>
    <s v="_x000a_"/>
    <s v="juetberen@hotmail.fr"/>
    <s v="_x000a_"/>
    <s v="07 77 83 40 77"/>
    <s v="_x000a_"/>
    <d v="2011-02-06T00:00:00"/>
    <s v="_x000a_"/>
    <s v="11 allée Félix Blaviel"/>
    <s v="_x000a_"/>
    <n v="53000"/>
    <s v="Laval"/>
    <s v="F"/>
    <s v="_x000a_"/>
    <s v="Nageuse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Margot"/>
    <s v="DEPLACE"/>
    <s v="Deplace"/>
    <s v="_x000a_"/>
    <s v="tometvirginie@wanadoo.fr"/>
    <s v="_x000a_"/>
    <s v="06 81 85 19 03"/>
    <s v="_x000a_"/>
    <d v="2012-02-10T00:00:00"/>
    <s v="_x000a_"/>
    <s v="15 cour de la vrillerie"/>
    <s v="_x000a_"/>
    <n v="53000"/>
    <s v="Laval"/>
    <s v="F"/>
    <s v="_x000a_"/>
    <s v="Nageuse"/>
    <s v="Adhérent"/>
    <s v="-"/>
    <x v="2"/>
    <s v="Saison 2026-2027"/>
    <s v="Père"/>
    <s v="Virginie"/>
    <s v="Deplace"/>
    <s v="tometvirginie@wanadoo.fr"/>
    <s v="06 81 85 19 03"/>
    <s v="_x000a_"/>
    <s v="15 cœur de la vrillerie"/>
    <s v="_x000a_"/>
    <n v="53000"/>
    <s v="LAVAL"/>
    <s v="_x000a_"/>
    <s v="Mère"/>
    <s v="Thomas"/>
    <s v="DEPLACE"/>
    <s v="famille.deplace53@gmail.com"/>
    <n v="681234735"/>
    <s v="_x000a_"/>
    <s v="_x000a_"/>
    <s v="_x000a_"/>
    <s v="_x000a_"/>
    <s v="_x000a_"/>
    <s v="_x000a_"/>
    <x v="3"/>
  </r>
  <r>
    <s v="Antoine"/>
    <s v="DESLAIS"/>
    <s v="_x000a_"/>
    <s v="_x000a_"/>
    <s v="mimi4153@hotmail.fr"/>
    <s v="_x000a_"/>
    <s v="06 74 13 69 08"/>
    <s v="_x000a_"/>
    <d v="2014-12-15T00:00:00"/>
    <s v="emirajean@gmail.com"/>
    <s v="9 rue de l'école"/>
    <s v="_x000a_"/>
    <n v="53000"/>
    <s v="Laval"/>
    <s v="H"/>
    <s v="_x000a_"/>
    <s v="Nageur"/>
    <s v="Adhérent"/>
    <s v="-"/>
    <x v="0"/>
    <s v="Saison 2026-2027"/>
    <s v="Père"/>
    <s v="Emilie"/>
    <s v="DESLAIS"/>
    <s v="mimi4153@hotmail.fr"/>
    <n v="33674136908"/>
    <s v="_x000a_"/>
    <s v="_x000a_"/>
    <s v="_x000a_"/>
    <s v="_x000a_"/>
    <s v="_x000a_"/>
    <s v="_x000a_"/>
    <s v="Mère"/>
    <s v="Jean-François"/>
    <s v="DESLAIS"/>
    <s v="_x000a_"/>
    <s v="_x000a_"/>
    <s v="_x000a_"/>
    <s v="_x000a_"/>
    <s v="_x000a_"/>
    <s v="_x000a_"/>
    <s v="_x000a_"/>
    <s v="_x000a_"/>
    <x v="15"/>
  </r>
  <r>
    <s v="Noah"/>
    <s v="DESMOTS"/>
    <s v="_x000a_"/>
    <s v="_x000a_"/>
    <s v="v.desmots@outlook.fr"/>
    <s v="_x000a_"/>
    <s v="07 60 78 69 88"/>
    <s v="_x000a_"/>
    <d v="2012-09-22T00:00:00"/>
    <s v="_x000a_"/>
    <s v="5 rue Gilles Vignault"/>
    <s v="_x000a_"/>
    <n v="53970"/>
    <s v="Montigné le Brillant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Albane"/>
    <s v="DESNOS BOURDERIOU"/>
    <s v="_x000a_"/>
    <s v="_x000a_"/>
    <s v="p.bourderiou@gmail.com"/>
    <s v="_x000a_"/>
    <s v="07 68 67 27 72"/>
    <s v="_x000a_"/>
    <d v="2021-05-10T00:00:00"/>
    <s v="_x000a_"/>
    <s v="34 rue du Bas des Bois"/>
    <s v="_x000a_"/>
    <n v="53000"/>
    <s v="Laval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Arman"/>
    <s v="DESNOS BOURDERIOU"/>
    <s v="_x000a_"/>
    <s v="_x000a_"/>
    <s v="p.bourderiou@gmail.com"/>
    <s v="_x000a_"/>
    <s v="07 68 67 27 72"/>
    <s v="_x000a_"/>
    <d v="2022-11-14T00:00:00"/>
    <s v="_x000a_"/>
    <s v="34 rue du bas des bois"/>
    <s v="_x000a_"/>
    <n v="53000"/>
    <s v="Laval"/>
    <s v="H"/>
    <s v="_x000a_"/>
    <s v="_x000a_"/>
    <s v="Sympathisant non 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Ousmane"/>
    <s v="DIAGNE"/>
    <s v="DIAGNE"/>
    <s v="_x000a_"/>
    <s v="mame.mbaye@hotmail.fr"/>
    <s v="_x000a_"/>
    <s v="06 52 41 00 45"/>
    <s v="_x000a_"/>
    <d v="2019-01-29T00:00:00"/>
    <s v="_x000a_"/>
    <s v="8 rue des peupliers"/>
    <s v="_x000a_"/>
    <n v="53260"/>
    <s v="FORCE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Samba"/>
    <s v="DIAGNE"/>
    <s v="_x000a_"/>
    <s v="_x000a_"/>
    <s v="mame.mbaye@hotmail.fr"/>
    <s v="_x000a_"/>
    <s v="06 52 41 00 45"/>
    <s v="_x000a_"/>
    <d v="2022-05-20T00:00:00"/>
    <s v="_x000a_"/>
    <s v="8 rue des peupliers"/>
    <s v="_x000a_"/>
    <n v="53260"/>
    <s v="FORCE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Ina"/>
    <s v="DIAWARA"/>
    <s v="DIAWARA"/>
    <s v="_x000a_"/>
    <s v="tmavalerie@gmail.com"/>
    <s v="_x000a_"/>
    <s v="06 17 77 24 08"/>
    <s v="_x000a_"/>
    <d v="2013-07-26T00:00:00"/>
    <s v="_x000a_"/>
    <s v="10 Domaine des Douglas"/>
    <s v="_x000a_"/>
    <n v="53260"/>
    <s v="Forcé"/>
    <s v="F"/>
    <s v="_x000a_"/>
    <s v="Nageuse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Leonardo"/>
    <s v="DOMASEV MARTINS"/>
    <s v="Martins"/>
    <s v="_x000a_"/>
    <s v="celin.martins@gmail.com"/>
    <s v="_x000a_"/>
    <s v="06 14 19 46 20"/>
    <s v="_x000a_"/>
    <d v="2016-04-25T00:00:00"/>
    <s v="_x000a_"/>
    <s v="6 rue du Ponceau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Lucas"/>
    <s v="DOMASEV MARTINS"/>
    <s v="Martins"/>
    <s v="_x000a_"/>
    <s v="celin.martins@gmail.com"/>
    <s v="_x000a_"/>
    <s v="06 14 19 46 20"/>
    <s v="_x000a_"/>
    <d v="2018-06-07T00:00:00"/>
    <s v="_x000a_"/>
    <s v="6 rue du Ponceau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Adèle"/>
    <s v="DONVAL"/>
    <s v="_x000a_"/>
    <s v="_x000a_"/>
    <s v="plu.vanessa@outlook.com"/>
    <s v="_x000a_"/>
    <s v="06 17 59 01 78"/>
    <s v="_x000a_"/>
    <d v="2018-12-25T00:00:00"/>
    <s v="_x000a_"/>
    <s v="14 RUE DE LA VEQUERIE"/>
    <s v="_x000a_"/>
    <n v="53260"/>
    <s v="PARNE SUR ROC"/>
    <s v="F"/>
    <s v="_x000a_"/>
    <s v="Nageuse"/>
    <s v="Adhérente"/>
    <s v="-"/>
    <x v="1"/>
    <s v="Saison 2026-2027"/>
    <s v="_x000a_"/>
    <s v="Vanessa"/>
    <s v="PLU"/>
    <s v="plu.vanessa@outlook.com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Romane"/>
    <s v="DOUDARD"/>
    <s v="DOUDARD"/>
    <s v="_x000a_"/>
    <s v="marinalevrel@orange.fr"/>
    <s v="_x000a_"/>
    <s v="06 16 35 17 08"/>
    <s v="_x000a_"/>
    <d v="2018-01-10T00:00:00"/>
    <s v="tiers_0585@hotmail.fr"/>
    <s v="7 impasse des deux soeurs Belger"/>
    <s v="_x000a_"/>
    <n v="53000"/>
    <s v="Laval"/>
    <s v="F"/>
    <s v="_x000a_"/>
    <s v="Nageuse"/>
    <s v="Adhérent"/>
    <s v="-"/>
    <x v="1"/>
    <s v="Saison 2026-2027"/>
    <s v="Père"/>
    <s v="Marina"/>
    <s v="LEVREL"/>
    <s v="marinalevrel@orange.fr"/>
    <s v="632 38 80 56"/>
    <s v="_x000a_"/>
    <s v="_x000a_"/>
    <s v="_x000a_"/>
    <s v="_x000a_"/>
    <s v="_x000a_"/>
    <s v="_x000a_"/>
    <s v="Mère"/>
    <s v="Anthony"/>
    <s v="DOUDARD"/>
    <s v="tiers_0585@hotmail.fr"/>
    <s v="06 89 69 81 80"/>
    <s v="_x000a_"/>
    <s v="_x000a_"/>
    <s v="_x000a_"/>
    <s v="_x000a_"/>
    <s v="_x000a_"/>
    <s v="_x000a_"/>
    <x v="9"/>
  </r>
  <r>
    <s v="Sacha"/>
    <s v="DOUXAMI"/>
    <s v="_x000a_"/>
    <s v="_x000a_"/>
    <s v="ceciledouxami@yahoo.fr"/>
    <s v="_x000a_"/>
    <s v="06 24 51 22 34"/>
    <s v="_x000a_"/>
    <d v="2020-06-20T00:00:00"/>
    <s v="_x000a_"/>
    <s v="6 rue andre de loheac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Lise"/>
    <s v="DOWLING"/>
    <s v="_x000a_"/>
    <s v="_x000a_"/>
    <s v="rejann.leblatier@hotmail.fr"/>
    <s v="_x000a_"/>
    <s v="06 61 51 89 89"/>
    <s v="_x000a_"/>
    <d v="2017-05-16T00:00:00"/>
    <s v="_x000a_"/>
    <s v="209 chemin du clairet"/>
    <s v="_x000a_"/>
    <n v="53940"/>
    <s v="AHUILLE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Camille"/>
    <s v="DUBOIS"/>
    <s v="_x000a_"/>
    <s v="_x000a_"/>
    <s v="kdubois53240@gmail.com"/>
    <s v="_x000a_"/>
    <s v="06 15 66 88 19"/>
    <s v="_x000a_"/>
    <d v="2010-03-13T00:00:00"/>
    <s v="_x000a_"/>
    <s v="20 rue Henri Matisse"/>
    <s v="_x000a_"/>
    <n v="53240"/>
    <s v="La Baconnière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Nina"/>
    <s v="DUBREUIL"/>
    <s v="_x000a_"/>
    <s v="_x000a_"/>
    <s v="mgndubreuil@gmail.com"/>
    <s v="_x000a_"/>
    <s v="06 13 91 46 13"/>
    <s v="_x000a_"/>
    <d v="2011-03-15T00:00:00"/>
    <s v="maximedubreuil@yahoo.fr"/>
    <s v="9 Place Henri Bisson"/>
    <s v="_x000a_"/>
    <n v="53000"/>
    <s v="Laval"/>
    <s v="F"/>
    <s v="_x000a_"/>
    <s v="Nageuse"/>
    <s v="Adhérent"/>
    <s v="-"/>
    <x v="2"/>
    <s v="Saison 2026-2027"/>
    <s v="Père"/>
    <s v="Evguénia"/>
    <s v="DUBREUIL"/>
    <s v="mgndubreuil@gmail.com"/>
    <n v="613914613"/>
    <s v="_x000a_"/>
    <s v="_x000a_"/>
    <s v="_x000a_"/>
    <s v="_x000a_"/>
    <s v="_x000a_"/>
    <s v="_x000a_"/>
    <s v="Mère"/>
    <s v="Maxime"/>
    <s v="DUBREUIL"/>
    <s v="maximedubreuil@yahoo.fr"/>
    <n v="33615136225"/>
    <s v="_x000a_"/>
    <s v="_x000a_"/>
    <s v="_x000a_"/>
    <s v="_x000a_"/>
    <s v="_x000a_"/>
    <s v="_x000a_"/>
    <x v="3"/>
  </r>
  <r>
    <s v="Ines"/>
    <s v="DUVAL"/>
    <s v="_x000a_"/>
    <s v="_x000a_"/>
    <s v="quentinduval53@gmail.com"/>
    <s v="_x000a_"/>
    <s v="06 22 66 66 67"/>
    <s v="_x000a_"/>
    <d v="2017-03-31T00:00:00"/>
    <s v="_x000a_"/>
    <s v="22 rue de Etoiles"/>
    <s v="_x000a_"/>
    <n v="53410"/>
    <s v="Saint pierre la cour"/>
    <s v="F"/>
    <s v="_x000a_"/>
    <s v="Nageuse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Amelya"/>
    <s v="EL HITMI"/>
    <s v="EL HITMI"/>
    <s v="_x000a_"/>
    <s v="a.elhitmi@gmail.com"/>
    <s v="_x000a_"/>
    <s v="06 23 04 71 55"/>
    <s v="_x000a_"/>
    <d v="2022-04-09T00:00:00"/>
    <s v="_x000a_"/>
    <s v="342 chemin de Saint Pierre le Potier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Lilya"/>
    <s v="EL HITMI"/>
    <s v="Adnan EL HITMI"/>
    <s v="_x000a_"/>
    <s v="A.elhitmi@gmail.com"/>
    <s v="_x000a_"/>
    <s v="06 23 04 71 55"/>
    <s v="_x000a_"/>
    <d v="2020-09-21T00:00:00"/>
    <s v="_x000a_"/>
    <s v="342 chemin de st pierre le potier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Amira"/>
    <s v="ELHAJLI"/>
    <s v="_x000a_"/>
    <s v="_x000a_"/>
    <s v="elhajlinoura@gmail.com"/>
    <s v="_x000a_"/>
    <s v="07 67 37 18 73"/>
    <s v="_x000a_"/>
    <d v="2017-12-29T00:00:00"/>
    <s v="_x000a_"/>
    <s v="Rue Mortier"/>
    <s v="_x000a_"/>
    <n v="53000"/>
    <s v="Laval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Sherazade"/>
    <s v="ELHAJLI"/>
    <s v="_x000a_"/>
    <s v="_x000a_"/>
    <s v="elhajlinoura@gmail.com"/>
    <s v="_x000a_"/>
    <s v="07 67 37 18 73"/>
    <s v="_x000a_"/>
    <d v="2015-12-08T00:00:00"/>
    <s v="_x000a_"/>
    <s v="RUE MORTIER"/>
    <s v="_x000a_"/>
    <n v="53000"/>
    <s v="Laval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Soltana"/>
    <s v="ELHAJLI"/>
    <s v="_x000a_"/>
    <s v="_x000a_"/>
    <s v="elhajlinoura@gmail.com"/>
    <s v="_x000a_"/>
    <s v="07 67 37 18 73"/>
    <s v="_x000a_"/>
    <d v="2019-11-30T00:00:00"/>
    <s v="_x000a_"/>
    <s v="7 rue mortier"/>
    <s v="_x000a_"/>
    <n v="53000"/>
    <s v="Laval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Ezio"/>
    <s v="FACCA"/>
    <s v="_x000a_"/>
    <s v="_x000a_"/>
    <s v="lena.giraud@hotmail.fr"/>
    <s v="_x000a_"/>
    <s v="07 60 09 07 13"/>
    <s v="_x000a_"/>
    <d v="2017-04-29T00:00:00"/>
    <s v="_x000a_"/>
    <s v="1 rue pré nuit"/>
    <s v="_x000a_"/>
    <n v="72350"/>
    <s v="Brûlon"/>
    <s v="H"/>
    <s v="_x000a_"/>
    <s v="_x000a_"/>
    <s v="Sympathisant non adhérent"/>
    <s v="-"/>
    <x v="0"/>
    <s v="Saison 2026-2027"/>
    <s v="_x000a_"/>
    <s v="Lena"/>
    <s v="Facca"/>
    <s v="lena.giraud@hotmail.fr"/>
    <n v="760090713"/>
    <s v="_x000a_"/>
    <s v="1 Rue de Pré Nuit"/>
    <s v="_x000a_"/>
    <n v="72350"/>
    <s v="Brûlon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Milo"/>
    <s v="FACCA"/>
    <s v="_x000a_"/>
    <s v="_x000a_"/>
    <s v="lena.giraud@hotmail.fr"/>
    <s v="_x000a_"/>
    <s v="07 60 09 07 13"/>
    <s v="_x000a_"/>
    <d v="2020-12-23T00:00:00"/>
    <s v="_x000a_"/>
    <s v="1 rue pré nuit"/>
    <s v="_x000a_"/>
    <n v="72350"/>
    <s v="Brûlon"/>
    <s v="H"/>
    <s v="_x000a_"/>
    <s v="_x000a_"/>
    <s v="Sympathisant non adhérent"/>
    <s v="-"/>
    <x v="1"/>
    <s v="Saison 2026-2027"/>
    <s v="_x000a_"/>
    <s v="Lena"/>
    <s v="Facca"/>
    <s v="lena.giraud@hotmail.fr"/>
    <n v="760090713"/>
    <s v="_x000a_"/>
    <s v="1 Rue de Pré Nuit"/>
    <s v="_x000a_"/>
    <n v="72350"/>
    <s v="Brûlon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Farah"/>
    <s v="FALCETTA"/>
    <s v="_x000a_"/>
    <s v="_x000a_"/>
    <s v="siham.zeghbab@hotmail.fr"/>
    <s v="_x000a_"/>
    <s v="06 80 68 82 00"/>
    <s v="_x000a_"/>
    <d v="2018-02-10T00:00:00"/>
    <s v="fabien.falcetta@hotmail.fr"/>
    <s v="18 rue du Maine"/>
    <s v="_x000a_"/>
    <n v="53260"/>
    <s v="Entrammes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Médine"/>
    <s v="FALCETTA"/>
    <s v="_x000a_"/>
    <s v="_x000a_"/>
    <s v="siham.zeghbab@hotmail.fr"/>
    <s v="_x000a_"/>
    <s v="06 80 68 82 00"/>
    <s v="_x000a_"/>
    <d v="2020-03-31T00:00:00"/>
    <s v="fabien.falcetta@hotmail.fr"/>
    <s v="18 rue du Maine"/>
    <s v="_x000a_"/>
    <n v="53260"/>
    <s v="Entrammes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Célian"/>
    <s v="FERRE"/>
    <s v="_x000a_"/>
    <s v="_x000a_"/>
    <s v="samantho@wanadoo.fr"/>
    <s v="_x000a_"/>
    <s v="06 17 33 18 01"/>
    <s v="_x000a_"/>
    <d v="2009-07-08T00:00:00"/>
    <s v="celian.ferre@orange.fr"/>
    <s v="5 chemin de la Picouillère"/>
    <s v="_x000a_"/>
    <n v="53260"/>
    <s v="PARNE SUR ROC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Valentin"/>
    <s v="FORGIN"/>
    <s v="FORGIN"/>
    <s v="_x000a_"/>
    <s v="emilie2101@hotmail.com"/>
    <s v="_x000a_"/>
    <s v="06 78 89 13 91"/>
    <s v="_x000a_"/>
    <d v="2012-09-26T00:00:00"/>
    <s v="_x000a_"/>
    <s v="17 rue des cèpes"/>
    <s v="_x000a_"/>
    <n v="53210"/>
    <s v="Argentre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Achille"/>
    <s v="FOUCHER"/>
    <s v="_x000a_"/>
    <s v="_x000a_"/>
    <s v="marie.planchenault@gmail.com"/>
    <s v="_x000a_"/>
    <s v="06 50 87 84 88"/>
    <s v="_x000a_"/>
    <d v="2018-02-03T00:00:00"/>
    <s v="_x000a_"/>
    <s v="172 rue Pierre Joseph Proudhon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Arthur"/>
    <s v="FOUCHER"/>
    <s v="_x000a_"/>
    <s v="_x000a_"/>
    <s v="anthofoucher@outlook.fr"/>
    <s v="_x000a_"/>
    <s v="06 77 88 46 15"/>
    <s v="_x000a_"/>
    <d v="2011-09-24T00:00:00"/>
    <s v="_x000a_"/>
    <s v="12 impasse de l'egrenne"/>
    <s v="_x000a_"/>
    <n v="53970"/>
    <s v="L'Huisserie"/>
    <s v="H"/>
    <s v="_x000a_"/>
    <s v="Nageur"/>
    <s v="Adhérent"/>
    <s v="-"/>
    <x v="0"/>
    <s v="Saison 2026-2027"/>
    <s v="Père"/>
    <s v="Corinne"/>
    <s v="FOUCHER"/>
    <s v="antho_f@hotmail.fr"/>
    <n v="33684521591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Marina"/>
    <s v="FRANGEUL"/>
    <s v="_x000a_"/>
    <s v="_x000a_"/>
    <s v="osadciucdiana@yahoo.com"/>
    <s v="_x000a_"/>
    <s v="06 70 71 07 50"/>
    <s v="_x000a_"/>
    <d v="2012-11-21T00:00:00"/>
    <s v="_x000a_"/>
    <s v="14 Rue Maryvonne Rosse"/>
    <s v="_x000a_"/>
    <n v="53000"/>
    <s v="Laval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Jacques"/>
    <s v="GADAN"/>
    <s v="_x000a_"/>
    <s v="_x000a_"/>
    <s v="jacquesgadan@gmail.com"/>
    <s v="06 89 59 11 27"/>
    <s v="06 89 59 11 27"/>
    <s v="_x000a_"/>
    <d v="1988-12-11T00:00:00"/>
    <s v="_x000a_"/>
    <s v="6 impasse Léo Delibes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Emy"/>
    <s v="GANDON"/>
    <s v="_x000a_"/>
    <s v="_x000a_"/>
    <s v="elodie.trouillet@sfr.fr"/>
    <s v="_x000a_"/>
    <s v="06 35 24 31 50"/>
    <s v="_x000a_"/>
    <d v="2021-07-14T00:00:00"/>
    <s v="_x000a_"/>
    <s v="12 rue des chardonnerets"/>
    <s v="_x000a_"/>
    <n v="53260"/>
    <s v="FORCE"/>
    <s v="F"/>
    <s v="_x000a_"/>
    <s v="_x000a_"/>
    <s v="Sympathisant non adhérent"/>
    <s v="-"/>
    <x v="1"/>
    <s v="Saison 2026-2027"/>
    <s v="Soeur"/>
    <s v="Shana"/>
    <s v="GANDON"/>
    <s v="elodie.trouillet@sfr.fr"/>
    <s v="_x000a_"/>
    <s v="06 35 24 31 50"/>
    <s v="12 rue des chardonnerets"/>
    <s v="_x000a_"/>
    <n v="53260"/>
    <s v="FORCE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Shana"/>
    <s v="GANDON"/>
    <s v="_x000a_"/>
    <s v="_x000a_"/>
    <s v="elodie.trouillet@sfr.fr"/>
    <s v="_x000a_"/>
    <s v="06 35 24 31 50"/>
    <s v="_x000a_"/>
    <d v="2016-05-30T00:00:00"/>
    <s v="_x000a_"/>
    <s v="12 rue des chardonnerets"/>
    <s v="_x000a_"/>
    <n v="53260"/>
    <s v="FORCE"/>
    <s v="F"/>
    <s v="_x000a_"/>
    <s v="Nageuse"/>
    <s v="Adhérent"/>
    <s v="-"/>
    <x v="0"/>
    <s v="Saison 2026-2027"/>
    <s v="Père"/>
    <s v="Elodie"/>
    <s v="GANDON"/>
    <s v="elodie.trouillet@sfr.fr"/>
    <n v="33635243150"/>
    <s v="_x000a_"/>
    <s v="12 rue des chardonnerets"/>
    <s v="_x000a_"/>
    <n v="53260"/>
    <s v="FORCE"/>
    <s v="_x000a_"/>
    <s v="Mère"/>
    <s v="Damien"/>
    <s v="GANDON"/>
    <s v="_x000a_"/>
    <n v="684239938"/>
    <s v="_x000a_"/>
    <s v="_x000a_"/>
    <s v="_x000a_"/>
    <s v="_x000a_"/>
    <s v="_x000a_"/>
    <s v="_x000a_"/>
    <x v="4"/>
  </r>
  <r>
    <s v="Thierry"/>
    <s v="GANDON"/>
    <s v="Gandon"/>
    <s v="_x000a_"/>
    <s v="thierry.gandon@stadelavalloisnatation.com"/>
    <s v="06 41 77 99 42"/>
    <s v="06 41 77 99 42"/>
    <s v="_x000a_"/>
    <d v="1960-09-01T00:00:00"/>
    <s v="_x000a_"/>
    <s v="_x000a_"/>
    <s v="_x000a_"/>
    <n v="53960"/>
    <s v="BONCHAMP LES LAVAL"/>
    <s v="H"/>
    <s v="_x000a_"/>
    <s v="Officiel"/>
    <s v="Trésorier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8"/>
  </r>
  <r>
    <s v="Coline"/>
    <s v="GARRY"/>
    <s v="_x000a_"/>
    <s v="_x000a_"/>
    <s v="ricmande.garry@hotmail.fr"/>
    <s v="_x000a_"/>
    <s v="06 26 68 25 25"/>
    <s v="_x000a_"/>
    <d v="2011-08-29T00:00:00"/>
    <s v="_x000a_"/>
    <s v="24 Rue des Fresnes"/>
    <s v="_x000a_"/>
    <n v="53170"/>
    <s v="Bazougers"/>
    <s v="F"/>
    <s v="_x000a_"/>
    <s v="Nageuse"/>
    <s v="Adhérent"/>
    <s v="-"/>
    <x v="0"/>
    <s v="Saison 2026-2027"/>
    <s v="Père"/>
    <s v="Amandine"/>
    <s v="GARRY"/>
    <s v="ricmande.garry@hotmail.fr"/>
    <n v="626682525"/>
    <s v="_x000a_"/>
    <s v="_x000a_"/>
    <s v="_x000a_"/>
    <s v="_x000a_"/>
    <s v="_x000a_"/>
    <s v="_x000a_"/>
    <s v="Mère"/>
    <s v="Eric"/>
    <s v="GARRY"/>
    <s v="ricmande.garry@hotmail.fr"/>
    <n v="622022415"/>
    <s v="_x000a_"/>
    <s v="_x000a_"/>
    <s v="_x000a_"/>
    <s v="_x000a_"/>
    <s v="_x000a_"/>
    <s v="_x000a_"/>
    <x v="11"/>
  </r>
  <r>
    <s v="Axel"/>
    <s v="GENDRY"/>
    <s v="_x000a_"/>
    <s v="_x000a_"/>
    <s v="alexgendry53230@gmail.com"/>
    <s v="_x000a_"/>
    <s v="06 20 13 55 96"/>
    <s v="_x000a_"/>
    <d v="2018-01-18T00:00:00"/>
    <s v="_x000a_"/>
    <s v="23 Rue Pierre-Joseph Proudhon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Matthieu"/>
    <s v="GILSON LANOË"/>
    <s v="_x000a_"/>
    <s v="_x000a_"/>
    <s v="stephanie.lanoe@yahoo.fr"/>
    <s v="06 85 89 12 77"/>
    <n v="685891277"/>
    <s v="_x000a_"/>
    <d v="2016-07-24T00:00:00"/>
    <s v="gaetanglsn@yahoo.fr"/>
    <s v="3 domaine du Cormier"/>
    <s v="_x000a_"/>
    <n v="53940"/>
    <s v="Ahuillé"/>
    <s v="H"/>
    <s v="_x000a_"/>
    <s v="_x000a_"/>
    <s v="Sympathisant non 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Maxime"/>
    <s v="GILSON LANOË"/>
    <s v="_x000a_"/>
    <s v="_x000a_"/>
    <s v="stephanie.lanoe@yahoo.fr"/>
    <s v="_x000a_"/>
    <n v="685891277"/>
    <s v="_x000a_"/>
    <d v="2018-01-17T00:00:00"/>
    <s v="gaetanglsn@yahoo.fr"/>
    <s v="3 domaine du Cormier"/>
    <s v="_x000a_"/>
    <n v="53940"/>
    <s v="Ahuillé"/>
    <s v="H"/>
    <s v="_x000a_"/>
    <s v="_x000a_"/>
    <s v="Sympathisant non 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Charlotte"/>
    <s v="GOBIN"/>
    <s v="_x000a_"/>
    <s v="_x000a_"/>
    <s v="charlotte.gobin77@gmail.com"/>
    <s v="_x000a_"/>
    <n v="675750921"/>
    <s v="_x000a_"/>
    <d v="1977-06-28T00:00:00"/>
    <s v="_x000a_"/>
    <s v="_x000a_"/>
    <s v="_x000a_"/>
    <s v="_x000a_"/>
    <s v="_x000a_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Leonard"/>
    <s v="GODET"/>
    <s v="_x000a_"/>
    <s v="_x000a_"/>
    <s v="margaux.ripaud@gmail.com"/>
    <s v="06 63 49 98 17"/>
    <s v="06 63 49 98 17"/>
    <s v="_x000a_"/>
    <d v="2017-01-18T00:00:00"/>
    <s v="_x000a_"/>
    <s v="1 CHEMIN de la Cotellerie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Malo"/>
    <s v="GOUAILLIER"/>
    <s v="_x000a_"/>
    <s v="_x000a_"/>
    <s v="malogouaillier@gmail.com"/>
    <s v="06 19 72 20 53"/>
    <s v="06 19 72 20 53"/>
    <s v="_x000a_"/>
    <d v="2008-02-17T00:00:00"/>
    <s v="_x000a_"/>
    <s v="30 Rue Hector Berlioz"/>
    <s v="_x000a_"/>
    <n v="53960"/>
    <s v="BONCHAMP LES 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Gael"/>
    <s v="GOUDET"/>
    <s v="_x000a_"/>
    <s v="_x000a_"/>
    <s v="New.mag@sfr.fr"/>
    <s v="_x000a_"/>
    <n v="624783224"/>
    <s v="_x000a_"/>
    <d v="2012-04-08T00:00:00"/>
    <s v="_x000a_"/>
    <s v="11 rue du 124ème RI"/>
    <s v="_x000a_"/>
    <n v="53000"/>
    <s v="Laval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Hortense"/>
    <s v="GOUDOT"/>
    <s v="_x000a_"/>
    <s v="_x000a_"/>
    <s v="igoudot@cegetel.net"/>
    <s v="_x000a_"/>
    <s v="06 11 77 99 23"/>
    <s v="_x000a_"/>
    <d v="2011-02-25T00:00:00"/>
    <s v="_x000a_"/>
    <s v="77 rue d'Avesnières"/>
    <s v="_x000a_"/>
    <n v="53000"/>
    <s v="Laval"/>
    <s v="F"/>
    <s v="_x000a_"/>
    <s v="_x000a_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Cléa"/>
    <s v="GOURMELON"/>
    <s v="_x000a_"/>
    <s v="_x000a_"/>
    <s v="agnesamiard@yahoo.fr"/>
    <s v="_x000a_"/>
    <s v="06 10 54 74 66"/>
    <s v="_x000a_"/>
    <d v="2012-01-25T00:00:00"/>
    <s v="_x000a_"/>
    <s v="357 chemin saint pierre le potier"/>
    <s v="_x000a_"/>
    <n v="53000"/>
    <s v="Laval"/>
    <s v="F"/>
    <s v="_x000a_"/>
    <s v="_x000a_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Lola"/>
    <s v="GOYER"/>
    <s v="_x000a_"/>
    <s v="_x000a_"/>
    <s v="goyerpatricia31@gmail.com"/>
    <s v="_x000a_"/>
    <s v="07 49 50 26 02"/>
    <s v="_x000a_"/>
    <d v="2016-06-21T00:00:00"/>
    <s v="_x000a_"/>
    <s v="10 rue Marie Jose Perec"/>
    <s v="_x000a_"/>
    <n v="53950"/>
    <s v="LOUVERNE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Laïa"/>
    <s v="GUERRE"/>
    <s v="_x000a_"/>
    <s v="_x000a_"/>
    <s v="annemaelle.le.roux@gmail.com"/>
    <s v="_x000a_"/>
    <s v="06 88 66 19 28"/>
    <s v="_x000a_"/>
    <d v="2016-06-13T00:00:00"/>
    <s v="_x000a_"/>
    <s v="11 bis rue Edmond fremy"/>
    <s v="_x000a_"/>
    <n v="53240"/>
    <s v="Andouille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Léopold"/>
    <s v="GUESDON"/>
    <s v="_x000a_"/>
    <s v="_x000a_"/>
    <s v="julien.guesdon@bbox.fr"/>
    <s v="_x000a_"/>
    <s v="06 63 98 44 95"/>
    <s v="_x000a_"/>
    <d v="2016-07-13T00:00:00"/>
    <s v="_x000a_"/>
    <s v="16 rue des acacias"/>
    <s v="_x000a_"/>
    <n v="53210"/>
    <s v="ARGENTRE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Alexia"/>
    <s v="GUIBOUX"/>
    <s v="_x000a_"/>
    <s v="_x000a_"/>
    <s v="elodielegrosguiboux@gmail.com"/>
    <s v="_x000a_"/>
    <s v="06 26 91 76 75"/>
    <s v="_x000a_"/>
    <d v="2017-12-26T00:00:00"/>
    <s v="_x000a_"/>
    <s v="l'érable"/>
    <s v="_x000a_"/>
    <n v="53940"/>
    <s v="Ahuillé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Eva"/>
    <s v="GUIBOUX"/>
    <s v="_x000a_"/>
    <s v="_x000a_"/>
    <s v="elodielegrosguiboux@gmail.com"/>
    <s v="_x000a_"/>
    <s v="06 26 91 76 75"/>
    <s v="_x000a_"/>
    <d v="2015-01-18T00:00:00"/>
    <s v="_x000a_"/>
    <s v="l'érable"/>
    <s v="_x000a_"/>
    <n v="53940"/>
    <s v="Ahuillé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Mina"/>
    <s v="GUILMEAU"/>
    <s v="_x000a_"/>
    <s v="_x000a_"/>
    <s v="julien.guilmeau@laposte.net"/>
    <s v="_x000a_"/>
    <s v="06 19 30 87 63"/>
    <s v="_x000a_"/>
    <d v="2015-04-08T00:00:00"/>
    <s v="_x000a_"/>
    <s v="13 rue des valérianes"/>
    <s v="_x000a_"/>
    <n v="53950"/>
    <s v="Louverné"/>
    <s v="F"/>
    <s v="_x000a_"/>
    <s v="Nageuse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6"/>
  </r>
  <r>
    <s v="Flora"/>
    <s v="GULLAT"/>
    <s v="_x000a_"/>
    <s v="_x000a_"/>
    <s v="camille-leroch@wanadoo.fr"/>
    <s v="_x000a_"/>
    <s v="06 87 38 97 01"/>
    <s v="_x000a_"/>
    <d v="2014-01-21T00:00:00"/>
    <s v="_x000a_"/>
    <s v="13 rue Michel Moreau"/>
    <s v="_x000a_"/>
    <n v="53000"/>
    <s v="Laval"/>
    <s v="F"/>
    <s v="_x000a_"/>
    <s v="Nageuse"/>
    <s v="Adhérent"/>
    <s v="Oui (05/08/2023)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Rose"/>
    <s v="GULLAT"/>
    <s v="_x000a_"/>
    <s v="_x000a_"/>
    <s v="camille-leroch@wanadoo.fr"/>
    <s v="_x000a_"/>
    <s v="06 87 38 97 01"/>
    <s v="_x000a_"/>
    <d v="2019-07-24T00:00:00"/>
    <s v="_x000a_"/>
    <s v="13 rue Michel Moreau"/>
    <s v="_x000a_"/>
    <n v="53000"/>
    <s v="Laval"/>
    <s v="F"/>
    <s v="_x000a_"/>
    <s v="Nageuse"/>
    <s v="Adhérent"/>
    <s v="-"/>
    <x v="1"/>
    <s v="Saison 2026-2027"/>
    <s v="Mère"/>
    <s v="Flora"/>
    <s v="GULLAT"/>
    <s v="camille-leroch@wanadoo.fr"/>
    <s v="_x000a_"/>
    <s v="06 87 38 97 01"/>
    <s v="13 rue Michel Moreau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Hamza"/>
    <s v="HABLAL"/>
    <s v="Hablal"/>
    <s v="_x000a_"/>
    <s v="rachmomo@live.fr"/>
    <s v="_x000a_"/>
    <s v="07 70 15 21 78"/>
    <s v="_x000a_"/>
    <d v="2014-05-27T00:00:00"/>
    <s v="_x000a_"/>
    <s v="93 Bd Frédéric Chapelet"/>
    <s v="_x000a_"/>
    <n v="53000"/>
    <s v="Laval"/>
    <s v="H"/>
    <s v="_x000a_"/>
    <s v="Nageur"/>
    <s v="Adhérent"/>
    <s v="-"/>
    <x v="0"/>
    <s v="Saison 2026-2027"/>
    <s v="Mère"/>
    <s v="Hind"/>
    <s v="HABLAL"/>
    <s v="rachmomo@live.fr"/>
    <s v="_x000a_"/>
    <s v="07 70 15 21 78"/>
    <s v="Rue Frederic chapelet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16"/>
  </r>
  <r>
    <s v="Hind"/>
    <s v="HABLAL"/>
    <s v="Hablal"/>
    <s v="_x000a_"/>
    <s v="rachmomo@live.fr"/>
    <s v="_x000a_"/>
    <s v="07 70 15 21 78"/>
    <s v="_x000a_"/>
    <d v="2008-03-19T00:00:00"/>
    <s v="_x000a_"/>
    <s v="Rue Frederic chapelet"/>
    <s v="_x000a_"/>
    <n v="53000"/>
    <s v="Laval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Houd"/>
    <s v="HABLAL"/>
    <s v="Hablal"/>
    <s v="_x000a_"/>
    <s v="rachmomo@live.fr"/>
    <s v="_x000a_"/>
    <s v="07 70 15 21 78"/>
    <s v="_x000a_"/>
    <d v="2019-03-07T00:00:00"/>
    <s v="_x000a_"/>
    <s v="93 boulevard Frédéric chaplet"/>
    <s v="App 117"/>
    <n v="53000"/>
    <s v="Laval"/>
    <s v="H"/>
    <s v="_x000a_"/>
    <s v="Nageur"/>
    <s v="Adhérent"/>
    <s v="-"/>
    <x v="1"/>
    <s v="Saison 2026-2027"/>
    <s v="Mère"/>
    <s v="Hind"/>
    <s v="HABLAL"/>
    <s v="rachmomo@live.fr"/>
    <s v="_x000a_"/>
    <s v="07 70 15 21 78"/>
    <s v="Rue Frederic chapelet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Selmane"/>
    <s v="HADJ SLIMANE"/>
    <s v="_x000a_"/>
    <s v="_x000a_"/>
    <s v="soussou13@gmail.com"/>
    <s v="_x000a_"/>
    <s v="06 45 54 55 97"/>
    <s v="_x000a_"/>
    <d v="2020-01-22T00:00:00"/>
    <s v="_x000a_"/>
    <s v="25 Boulevard Louis Armand"/>
    <s v="_x000a_"/>
    <n v="53940"/>
    <s v="Saint-Berthevin"/>
    <s v="H"/>
    <s v="_x000a_"/>
    <s v="_x000a_"/>
    <s v="Adhérent"/>
    <s v="-"/>
    <x v="1"/>
    <s v="Saison 2026-2027"/>
    <s v="_x000a_"/>
    <s v="Mansouriya"/>
    <s v="Hadj Slimane"/>
    <s v="soussou13@gmail.com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Lubin"/>
    <s v="HALLAIS FELIX"/>
    <s v="_x000a_"/>
    <s v="_x000a_"/>
    <s v="sosohall@hotmail.fr"/>
    <s v="_x000a_"/>
    <s v="07 49 21 72 77"/>
    <s v="_x000a_"/>
    <d v="2010-12-21T00:00:00"/>
    <s v="lubinhallaisfelix@gmail.com"/>
    <s v="14 rue du Val de l'aron"/>
    <s v="_x000a_"/>
    <n v="53100"/>
    <s v="Moulay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Awena"/>
    <s v="HAMER"/>
    <s v="_x000a_"/>
    <s v="_x000a_"/>
    <s v="Celine.heliou@sfr.fr"/>
    <s v="_x000a_"/>
    <s v="06 88 58 89 80"/>
    <s v="_x000a_"/>
    <d v="2020-05-12T00:00:00"/>
    <s v="_x000a_"/>
    <s v="23 RUE GEORGE SAND"/>
    <s v="_x000a_"/>
    <n v="53000"/>
    <s v="53000 - LAVAL"/>
    <s v="F"/>
    <s v="_x000a_"/>
    <s v="_x000a_"/>
    <s v="Sympathisant non 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Lucas"/>
    <s v="HAMONET"/>
    <s v="_x000a_"/>
    <s v="_x000a_"/>
    <s v="aneline.julia@laposte.net"/>
    <s v="_x000a_"/>
    <s v="07 60 87 28 08"/>
    <s v="_x000a_"/>
    <d v="2009-11-15T00:00:00"/>
    <s v="_x000a_"/>
    <s v="24 rue de l'Hotel de ville"/>
    <s v="_x000a_"/>
    <n v="53240"/>
    <s v="Andouillé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Ishaq"/>
    <s v="HARRACH"/>
    <s v="_x000a_"/>
    <s v="_x000a_"/>
    <s v="amar.marlene@gmail.com"/>
    <s v="_x000a_"/>
    <s v="07 71 12 44 22"/>
    <s v="_x000a_"/>
    <d v="2015-03-22T00:00:00"/>
    <s v="_x000a_"/>
    <s v="32 rue monseigneur carrière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6"/>
  </r>
  <r>
    <s v="Alexia"/>
    <s v="HAUTBOIS"/>
    <s v="HAUTBOIS"/>
    <s v="_x000a_"/>
    <s v="anitbois@gmail.com"/>
    <s v="_x000a_"/>
    <s v="06 16 38 53 40"/>
    <s v="_x000a_"/>
    <d v="2014-03-13T00:00:00"/>
    <s v="gaethau53@yahoo.fr"/>
    <s v="256 chemin de la Hunaudais"/>
    <s v="LA PETITE CHAPRONNIERE"/>
    <n v="53940"/>
    <s v="AHUILLE"/>
    <s v="F"/>
    <s v="_x000a_"/>
    <s v="Nageuse"/>
    <s v="Adhérente"/>
    <s v="-"/>
    <x v="0"/>
    <s v="Saison 2026-2027"/>
    <s v="Père"/>
    <s v="Gaëtan"/>
    <s v="HAUTBOIS"/>
    <s v="gaethau53@yahoo.fr"/>
    <s v="+33 6 16 38 53 40"/>
    <s v="_x000a_"/>
    <s v="256 chemin de la Hunaudais  LA PETITE CHAPRONNIERE"/>
    <s v="_x000a_"/>
    <n v="53940"/>
    <s v="AHUILLE"/>
    <s v="_x000a_"/>
    <s v="Mère"/>
    <s v="Anita"/>
    <s v="HAUTBOIS"/>
    <s v="anitbois@gmail.com"/>
    <s v="_x000a_"/>
    <s v="06 74 52 36 06"/>
    <s v="_x000a_"/>
    <s v="_x000a_"/>
    <s v="_x000a_"/>
    <s v="_x000a_"/>
    <s v="_x000a_"/>
    <x v="15"/>
  </r>
  <r>
    <s v="Anita"/>
    <s v="HAUTBOIS"/>
    <s v="_x000a_"/>
    <s v="_x000a_"/>
    <s v="anitbois@gmail.com"/>
    <s v="_x000a_"/>
    <s v="06 74 52 36 06"/>
    <s v="_x000a_"/>
    <d v="1975-09-08T00:00:00"/>
    <s v="_x000a_"/>
    <s v="_x000a_"/>
    <s v="_x000a_"/>
    <s v="_x000a_"/>
    <s v="_x000a_"/>
    <s v="F"/>
    <s v="_x000a_"/>
    <s v="_x000a_"/>
    <s v="Sympathisant non adhérent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5"/>
  </r>
  <r>
    <s v="Jean"/>
    <s v="HAUTBOIS"/>
    <s v="_x000a_"/>
    <s v="_x000a_"/>
    <s v="gaethau53@yahoo.fr"/>
    <s v="_x000a_"/>
    <s v="06 16 38 53 40"/>
    <s v="_x000a_"/>
    <d v="2015-05-09T00:00:00"/>
    <s v="anitbois@gmail.com"/>
    <s v="La petite chapronniere"/>
    <s v="Anita"/>
    <n v="53940"/>
    <s v="AHUILLE"/>
    <s v="H"/>
    <s v="_x000a_"/>
    <s v="Nageur"/>
    <s v="Adhérent"/>
    <s v="-"/>
    <x v="2"/>
    <s v="Saison 2026-2027"/>
    <s v="Père"/>
    <s v="Gaëtan"/>
    <s v="HAUTBOIS"/>
    <s v="gaethau53@yahoo.fr"/>
    <s v="+33 6 16 38 53 40"/>
    <s v="_x000a_"/>
    <s v="256 chemin de la Hunaudais  LA PETITE CHAPRONNIERE"/>
    <s v="_x000a_"/>
    <n v="53940"/>
    <s v="AHUILLE"/>
    <s v="_x000a_"/>
    <s v="Mère"/>
    <s v="Anita"/>
    <s v="HAUTBOIS"/>
    <s v="anitbois@gmail.com"/>
    <s v="_x000a_"/>
    <s v="06 74 52 36 06"/>
    <s v="_x000a_"/>
    <s v="_x000a_"/>
    <s v="_x000a_"/>
    <s v="_x000a_"/>
    <s v="_x000a_"/>
    <x v="3"/>
  </r>
  <r>
    <s v="Sarah"/>
    <s v="HELBERT"/>
    <s v="_x000a_"/>
    <s v="_x000a_"/>
    <s v="ehelbert@yahoo.fr"/>
    <s v="_x000a_"/>
    <s v="06 17 71 48 68"/>
    <s v="_x000a_"/>
    <d v="2014-05-03T00:00:00"/>
    <s v="_x000a_"/>
    <s v="25 rue Bernard Le pec"/>
    <s v="_x000a_"/>
    <n v="53000"/>
    <s v="Laval"/>
    <s v="F"/>
    <s v="_x000a_"/>
    <s v="_x000a_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Pierre"/>
    <s v="HOUSSIN"/>
    <s v="_x000a_"/>
    <s v="_x000a_"/>
    <s v="pierre.houssin@icloud.com"/>
    <s v="06 43 35 37 25"/>
    <s v="06 43 35 37 25"/>
    <s v="_x000a_"/>
    <d v="1999-06-12T00:00:00"/>
    <s v="_x000a_"/>
    <s v="177a Quai Paul Boudet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Assya"/>
    <s v="ID BELLA"/>
    <s v="_x000a_"/>
    <s v="_x000a_"/>
    <s v="anaisdakkouni@hotmail.fr"/>
    <s v="_x000a_"/>
    <s v="07 67 70 75 15"/>
    <s v="_x000a_"/>
    <d v="2017-12-24T00:00:00"/>
    <s v="_x000a_"/>
    <s v="4 imp marie madeleine fourcarde"/>
    <s v="_x000a_"/>
    <n v="53000"/>
    <s v="Laval"/>
    <s v="F"/>
    <s v="_x000a_"/>
    <s v="Nageuse"/>
    <s v="Adhérente"/>
    <s v="-"/>
    <x v="1"/>
    <s v="Saison 2026-2027"/>
    <s v="_x000a_"/>
    <s v="anais"/>
    <s v="dakkouni"/>
    <s v="anaisdakkouni@hotmail.fr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Rayan"/>
    <s v="ID BELLA"/>
    <s v="_x000a_"/>
    <s v="_x000a_"/>
    <s v="anaisdakkouni@hotmail.fr"/>
    <s v="_x000a_"/>
    <s v="07 67 70 75 15"/>
    <s v="_x000a_"/>
    <d v="2018-10-22T00:00:00"/>
    <s v="_x000a_"/>
    <s v="4 imp marie madeleine fourcade"/>
    <s v="_x000a_"/>
    <n v="53000"/>
    <s v="Laval"/>
    <s v="H"/>
    <s v="_x000a_"/>
    <s v="Nageur"/>
    <s v="Adhérent"/>
    <s v="-"/>
    <x v="1"/>
    <s v="Saison 2026-2027"/>
    <s v="_x000a_"/>
    <s v="anais"/>
    <s v="dakkouni"/>
    <s v="anaisdakkouni@hotmail.fr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Louisa"/>
    <s v="JAMET"/>
    <s v="_x000a_"/>
    <s v="_x000a_"/>
    <s v="angeliquelr@hotmail.fr"/>
    <s v="_x000a_"/>
    <s v="07 84 38 36 86"/>
    <s v="_x000a_"/>
    <d v="2015-11-03T00:00:00"/>
    <s v="_x000a_"/>
    <s v="7 rue du noroit"/>
    <s v="_x000a_"/>
    <n v="53810"/>
    <s v="Changé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Karine"/>
    <s v="JARRY"/>
    <s v="Jarry"/>
    <s v="_x000a_"/>
    <s v="jarry-karine@hotmail.fr"/>
    <s v="_x000a_"/>
    <s v="06 22 62 87 68"/>
    <s v="_x000a_"/>
    <d v="1986-07-26T00:00:00"/>
    <s v="_x000a_"/>
    <s v="22 rue du maine"/>
    <s v="_x000a_"/>
    <n v="53950"/>
    <s v="Louverné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Agathe"/>
    <s v="JEANDET"/>
    <s v="_x000a_"/>
    <s v="_x000a_"/>
    <s v="cjeandet@laposte.net"/>
    <s v="_x000a_"/>
    <s v="06 08 74 45 30"/>
    <s v="_x000a_"/>
    <d v="2016-06-25T00:00:00"/>
    <s v="_x000a_"/>
    <s v="15 rue Hoche"/>
    <s v="_x000a_"/>
    <n v="53000"/>
    <s v="Laval"/>
    <s v="F"/>
    <s v="_x000a_"/>
    <s v="Nageuse"/>
    <s v="Adhérente"/>
    <s v="-"/>
    <x v="1"/>
    <s v="Saison 2026-2027"/>
    <s v="Père"/>
    <s v="Camille"/>
    <s v="JEANDET"/>
    <s v="cjeandet@laposte.net"/>
    <n v="33608744530"/>
    <s v="_x000a_"/>
    <s v="15 rue Hoche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Antoine"/>
    <s v="JEULAND"/>
    <s v="_x000a_"/>
    <s v="_x000a_"/>
    <s v="mariechurin@orange.fr"/>
    <s v="_x000a_"/>
    <s v="06 08 23 48 31"/>
    <s v="_x000a_"/>
    <d v="2017-08-31T00:00:00"/>
    <s v="simonjeul@gmail.com"/>
    <s v="18 rue du muguet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Marion"/>
    <s v="JOUAN"/>
    <s v="_x000a_"/>
    <s v="_x000a_"/>
    <s v="marion.jouan@gmail.com"/>
    <s v="06 71 79 82 40"/>
    <s v="06 71 79 82 40"/>
    <s v="_x000a_"/>
    <d v="1992-06-05T00:00:00"/>
    <s v="_x000a_"/>
    <s v="41 Impasse Saint Jean"/>
    <s v="_x000a_"/>
    <n v="53000"/>
    <s v="Laval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Daris"/>
    <s v="KARAGIC"/>
    <s v="_x000a_"/>
    <s v="_x000a_"/>
    <s v="zehrabk@icloud.com"/>
    <s v="_x000a_"/>
    <s v="06 52 15 77 59"/>
    <s v="_x000a_"/>
    <d v="2017-01-14T00:00:00"/>
    <s v="_x000a_"/>
    <s v="12 rue des Saules"/>
    <s v="_x000a_"/>
    <n v="53810"/>
    <s v="Changé"/>
    <s v="H"/>
    <s v="_x000a_"/>
    <s v="Nageur"/>
    <s v="Adhérent"/>
    <s v="-"/>
    <x v="1"/>
    <s v="Saison 2026-2027"/>
    <s v="Père"/>
    <s v="Senad"/>
    <s v="KARAGIC"/>
    <s v="zehrabk@icloud.com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Sanel"/>
    <s v="KARAGIC"/>
    <s v="_x000a_"/>
    <s v="_x000a_"/>
    <s v="zehrabk@icloud.com"/>
    <s v="_x000a_"/>
    <s v="06 52 15 77 59"/>
    <s v="_x000a_"/>
    <d v="2013-08-14T00:00:00"/>
    <s v="_x000a_"/>
    <s v="12 rue des Saules"/>
    <s v="_x000a_"/>
    <n v="53810"/>
    <s v="Changé"/>
    <s v="H"/>
    <s v="_x000a_"/>
    <s v="Nageur"/>
    <s v="Adhérent"/>
    <s v="-"/>
    <x v="0"/>
    <s v="Saison 2026-2027"/>
    <s v="Père"/>
    <s v="Senad"/>
    <s v="KARAGIC"/>
    <s v="zehrabk@icloud.com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Ilyes"/>
    <s v="KAZI TANI"/>
    <s v="_x000a_"/>
    <s v="_x000a_"/>
    <s v="Lila7283@hotmail.com"/>
    <s v="_x000a_"/>
    <s v="06 58 27 92 58"/>
    <s v="_x000a_"/>
    <d v="2021-09-20T00:00:00"/>
    <s v="_x000a_"/>
    <s v="12 Impasse Noémie Hamard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Selma"/>
    <s v="KAZI TANI"/>
    <s v="_x000a_"/>
    <s v="_x000a_"/>
    <s v="Lila7283@hotmail.com"/>
    <s v="_x000a_"/>
    <s v="06 58 27 92 58"/>
    <s v="_x000a_"/>
    <d v="2014-09-10T00:00:00"/>
    <s v="akram_kazi@yahoo.fr"/>
    <s v="12 Impasse Noémie Hamard"/>
    <s v="_x000a_"/>
    <n v="53000"/>
    <s v="Laval"/>
    <s v="F"/>
    <s v="_x000a_"/>
    <s v="Nageuse"/>
    <s v="Adhérent"/>
    <s v="-"/>
    <x v="0"/>
    <s v="Saison 2026-2027"/>
    <s v="Père"/>
    <s v="Leila"/>
    <s v="KAZI TANI"/>
    <s v="lila7283@hotmail.com"/>
    <s v="658 27 92 58"/>
    <s v="_x000a_"/>
    <s v="12 Impasse Noémie Hamard"/>
    <s v="_x000a_"/>
    <n v="53000"/>
    <s v="LAVAL"/>
    <s v="_x000a_"/>
    <s v="Mère"/>
    <s v="Akram"/>
    <s v="KAZI TANI"/>
    <s v="Akram_kazi@yahoo.fr"/>
    <s v="645 13 45 86"/>
    <s v="_x000a_"/>
    <s v="_x000a_"/>
    <s v="_x000a_"/>
    <s v="_x000a_"/>
    <s v="_x000a_"/>
    <s v="_x000a_"/>
    <x v="17"/>
  </r>
  <r>
    <s v="Wassim"/>
    <s v="KAZI TANI"/>
    <s v="_x000a_"/>
    <s v="_x000a_"/>
    <s v="Lila7283@hotmail.com"/>
    <s v="_x000a_"/>
    <s v="06 58 27 92 58"/>
    <s v="_x000a_"/>
    <d v="2016-03-04T00:00:00"/>
    <s v="akram_kazi@yahoo.fr"/>
    <s v="12 Impasse Noémie Hamard"/>
    <s v="_x000a_"/>
    <n v="53000"/>
    <s v="Laval"/>
    <s v="H"/>
    <s v="_x000a_"/>
    <s v="Nageur"/>
    <s v="Adhérent"/>
    <s v="-"/>
    <x v="0"/>
    <s v="Saison 2026-2027"/>
    <s v="Père"/>
    <s v="Leila"/>
    <s v="KAZI TANI"/>
    <s v="lila7283@hotmail.com"/>
    <s v="658 27 92 58"/>
    <s v="_x000a_"/>
    <s v="12 Impasse Noémie Hamard"/>
    <s v="_x000a_"/>
    <n v="53000"/>
    <s v="LAVAL"/>
    <s v="_x000a_"/>
    <s v="Mère"/>
    <s v="Akram"/>
    <s v="KAZI TANI"/>
    <s v="Akram_kazi@yahoo.fr"/>
    <s v="645 13 45 86"/>
    <s v="_x000a_"/>
    <s v="_x000a_"/>
    <s v="_x000a_"/>
    <s v="_x000a_"/>
    <s v="_x000a_"/>
    <s v="_x000a_"/>
    <x v="4"/>
  </r>
  <r>
    <s v="Fatima-Zohra"/>
    <s v="KECILI"/>
    <s v="_x000a_"/>
    <s v="_x000a_"/>
    <s v="elhadja.kecili@hotmail.com"/>
    <s v="_x000a_"/>
    <s v="06 07 84 72 80"/>
    <s v="_x000a_"/>
    <d v="2019-04-07T00:00:00"/>
    <s v="_x000a_"/>
    <s v="93 boulevard Frédéric Chaplet"/>
    <s v="_x000a_"/>
    <n v="53000"/>
    <s v="Laval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Ilyès "/>
    <s v="KECILI"/>
    <s v="_x000a_"/>
    <s v="_x000a_"/>
    <s v="elhadja.kecili@hotmail.com"/>
    <s v="_x000a_"/>
    <s v="06 07 84 72 80"/>
    <s v="_x000a_"/>
    <d v="2016-01-05T00:00:00"/>
    <s v="azedine.kecili@hotmail.com"/>
    <s v="93 boulevard Frédéric CHAPLET appt 129 53000 Laval"/>
    <s v="_x000a_"/>
    <s v="_x000a_"/>
    <s v="_x000a_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Lea"/>
    <s v="KHALILI"/>
    <s v="_x000a_"/>
    <s v="_x000a_"/>
    <s v="lea.khalili555@gmail.com"/>
    <s v="_x000a_"/>
    <s v="06 16 38 54 78"/>
    <s v="_x000a_"/>
    <d v="2003-07-05T00:00:00"/>
    <s v="_x000a_"/>
    <s v="42 rue de fouilloux"/>
    <s v="_x000a_"/>
    <n v="53240"/>
    <s v="saint germain le fouilloux"/>
    <s v="F"/>
    <s v="_x000a_"/>
    <s v="_x000a_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Tessnim"/>
    <s v="KHIATI"/>
    <s v="_x000a_"/>
    <s v="_x000a_"/>
    <s v="rahma-khia@hotmail.fr"/>
    <s v="_x000a_"/>
    <s v="06 79 98 08 09"/>
    <s v="_x000a_"/>
    <d v="2017-11-19T00:00:00"/>
    <s v="_x000a_"/>
    <s v="93 bd Frederic Chaplet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Youssra"/>
    <s v="KHIATI"/>
    <s v="_x000a_"/>
    <s v="_x000a_"/>
    <s v="RAHMA-KHIA@hotmail.fr"/>
    <s v="_x000a_"/>
    <s v="06 79 98 08 09"/>
    <s v="_x000a_"/>
    <d v="2020-06-07T00:00:00"/>
    <s v="_x000a_"/>
    <s v="93 boulevard Frédéric CHAPLET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Pimprenelle"/>
    <s v="KOWAL"/>
    <s v="_x000a_"/>
    <s v="_x000a_"/>
    <s v="nolwenn.trottier@laposte.net"/>
    <s v="_x000a_"/>
    <s v="06 63 90 48 24"/>
    <s v="_x000a_"/>
    <d v="2011-06-30T00:00:00"/>
    <s v="_x000a_"/>
    <s v="13 rue guy de laval"/>
    <s v="_x000a_"/>
    <n v="53000"/>
    <s v="Laval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Bertille"/>
    <s v="L'HOUTELLIER"/>
    <s v="_x000a_"/>
    <s v="_x000a_"/>
    <s v="capucine.arthur@gmail.com"/>
    <s v="_x000a_"/>
    <s v="07 82 28 52 61"/>
    <s v="_x000a_"/>
    <d v="2021-07-10T00:00:00"/>
    <s v="_x000a_"/>
    <s v="25 rue André de Lohéac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Garance"/>
    <s v="L'HOUTELLIER"/>
    <s v="_x000a_"/>
    <s v="_x000a_"/>
    <s v="capucine.arthur@gmail.com"/>
    <s v="_x000a_"/>
    <s v="07 82 28 52 61"/>
    <s v="_x000a_"/>
    <d v="2019-12-05T00:00:00"/>
    <s v="_x000a_"/>
    <s v="25 rue André de Lohéac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Enora"/>
    <s v="LAMARCHE"/>
    <s v="_x000a_"/>
    <s v="_x000a_"/>
    <s v="Marionmaillou5347@gmail.com"/>
    <s v="06 84 51 55 24"/>
    <s v="06 84 51 55 24"/>
    <s v="_x000a_"/>
    <d v="2014-12-03T00:00:00"/>
    <s v="_x000a_"/>
    <s v="62 chemin de la lande"/>
    <s v="_x000a_"/>
    <n v="53000"/>
    <s v="Laval"/>
    <s v="F"/>
    <s v="_x000a_"/>
    <s v="Nageuse"/>
    <s v="Adhérente"/>
    <s v="-"/>
    <x v="0"/>
    <s v="Saison 2026-2027"/>
    <s v="Mère"/>
    <s v="Marion"/>
    <s v="MAILLOU"/>
    <s v="marionmaillou5347@gmail.com"/>
    <s v="+33 6 84 51 55 24"/>
    <s v="_x000a_"/>
    <s v="62 chemin de la lande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17"/>
  </r>
  <r>
    <s v="Julia"/>
    <s v="LAMARCHE"/>
    <s v="_x000a_"/>
    <s v="_x000a_"/>
    <s v="Marionmaillou5347@gmail.com"/>
    <s v="_x000a_"/>
    <s v="06 84 51 55 24"/>
    <s v="_x000a_"/>
    <d v="2018-09-21T00:00:00"/>
    <s v="_x000a_"/>
    <s v="62 chemin de la lande"/>
    <s v="_x000a_"/>
    <n v="53000"/>
    <s v="Laval"/>
    <s v="F"/>
    <s v="_x000a_"/>
    <s v="Nageuse"/>
    <s v="Adhérente"/>
    <s v="-"/>
    <x v="1"/>
    <s v="Saison 2026-2027"/>
    <s v="Père"/>
    <s v="Marion"/>
    <s v="MAILLOU"/>
    <s v="marionmaillou5347@gmail.com"/>
    <s v="+33 6 84 51 55 24"/>
    <s v="_x000a_"/>
    <s v="62 chemin de la lande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Adèle"/>
    <s v="LAMBERT"/>
    <s v="_x000a_"/>
    <s v="_x000a_"/>
    <s v="pichon.lambert@orange.fr"/>
    <s v="06 75 74 71 31"/>
    <s v="06 75 74 71 31"/>
    <s v="_x000a_"/>
    <d v="2016-09-20T00:00:00"/>
    <s v="_x000a_"/>
    <s v="ZA du gros chene"/>
    <s v="_x000a_"/>
    <n v="53260"/>
    <s v="FORCE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Anna"/>
    <s v="LAMY"/>
    <s v="_x000a_"/>
    <s v="_x000a_"/>
    <s v="anna.lamy13@gmail.com"/>
    <s v="06 77 03 79 26"/>
    <s v="06 77 03 79 26"/>
    <s v="_x000a_"/>
    <d v="2002-10-13T00:00:00"/>
    <s v="_x000a_"/>
    <s v="32 Rue du Ponceau"/>
    <s v="Apart 3"/>
    <n v="53000"/>
    <s v="Laval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Anne-Gaëlle"/>
    <s v="LANNIC"/>
    <s v="Vagne"/>
    <s v="_x000a_"/>
    <s v="anne-gaelle.lannic@stadelavalloisnatation.com"/>
    <s v="_x000a_"/>
    <s v="06 30 09 78 48"/>
    <s v="_x000a_"/>
    <d v="1974-04-24T00:00:00"/>
    <s v="_x000a_"/>
    <s v="24 allée Constant Feinte"/>
    <s v="_x000a_"/>
    <n v="53000"/>
    <s v="Laval"/>
    <s v="F"/>
    <s v="_x000a_"/>
    <s v="Nageur"/>
    <s v="Présid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Elena"/>
    <s v="LANNIC"/>
    <s v="_x000a_"/>
    <s v="_x000a_"/>
    <s v="gala.lannic@gmail.com"/>
    <s v="_x000a_"/>
    <s v="06 30 09 78 48"/>
    <s v="_x000a_"/>
    <d v="2012-07-02T00:00:00"/>
    <s v="elena.jeanne.lannic@gmail.com"/>
    <s v="24 allée Constant Feinte"/>
    <s v="LAVAL"/>
    <n v="53000"/>
    <s v="Laval"/>
    <s v="F"/>
    <s v="_x000a_"/>
    <s v="Nageuse"/>
    <s v="Adhérent"/>
    <s v="-"/>
    <x v="0"/>
    <s v="Saison 2026-2027"/>
    <s v="Père"/>
    <s v="Franck"/>
    <s v="Lannic"/>
    <s v="f.lannic@hotmail.fr"/>
    <s v="_x000a_"/>
    <s v="_x000a_"/>
    <s v="24 allée Constant Feinte"/>
    <s v="LAVAL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Paul"/>
    <s v="LAPORTE"/>
    <s v="_x000a_"/>
    <s v="_x000a_"/>
    <s v="SOPHIEGANNE@HOTMAIL.COM"/>
    <s v="_x000a_"/>
    <s v="06 83 84 67 31"/>
    <s v="_x000a_"/>
    <d v="2015-04-15T00:00:00"/>
    <s v="_x000a_"/>
    <s v="35 Rue Michel Moreau"/>
    <s v="_x000a_"/>
    <n v="53000"/>
    <s v="Laval"/>
    <s v="H"/>
    <s v="_x000a_"/>
    <s v="Nageur"/>
    <s v="Adhérent"/>
    <s v="-"/>
    <x v="0"/>
    <s v="Saison 2026-2027"/>
    <s v="_x000a_"/>
    <s v="Sophie"/>
    <s v="Laporte"/>
    <s v="sophieganne@hotmail.com"/>
    <n v="683846731"/>
    <s v="_x000a_"/>
    <s v="35 Rue michel Moreau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16"/>
  </r>
  <r>
    <s v="Elena"/>
    <s v="LAUDEN"/>
    <s v="_x000a_"/>
    <s v="_x000a_"/>
    <s v="elise.thomasmarie@laposte.net"/>
    <s v="_x000a_"/>
    <s v="06 71 78 67 21"/>
    <s v="_x000a_"/>
    <d v="2020-03-22T00:00:00"/>
    <s v="_x000a_"/>
    <s v="7 rue Joseph Boucher"/>
    <s v="_x000a_"/>
    <n v="53960"/>
    <s v="BONCHAMP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Louna"/>
    <s v="LAUNAY"/>
    <s v="_x000a_"/>
    <s v="_x000a_"/>
    <s v="louna.launay53@gmail.com"/>
    <s v="_x000a_"/>
    <s v="06 66 03 27 36"/>
    <s v="_x000a_"/>
    <d v="2010-09-28T00:00:00"/>
    <s v="_x000a_"/>
    <s v="15 rue Simone de Beauvoir"/>
    <s v="_x000a_"/>
    <n v="53000"/>
    <s v="Laval"/>
    <s v="F"/>
    <s v="_x000a_"/>
    <s v="_x000a_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Camille"/>
    <s v="LE CUDENNEC"/>
    <s v="_x000a_"/>
    <s v="_x000a_"/>
    <s v="lecudennec@hotmail.com"/>
    <s v="_x000a_"/>
    <s v="_x000a_"/>
    <s v="_x000a_"/>
    <d v="1975-12-14T00:00:00"/>
    <s v="_x000a_"/>
    <s v="_x000a_"/>
    <s v="_x000a_"/>
    <n v="53000"/>
    <s v="Laval"/>
    <s v="F"/>
    <s v="_x000a_"/>
    <s v="Officiel"/>
    <s v="Bénévole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5"/>
  </r>
  <r>
    <s v="Zelia"/>
    <s v="LE GALL"/>
    <s v="_x000a_"/>
    <s v="_x000a_"/>
    <s v="fleurdejasmindu56@hotmail.fr"/>
    <s v="_x000a_"/>
    <s v="06 59 50 32 35"/>
    <s v="_x000a_"/>
    <d v="2014-10-09T00:00:00"/>
    <s v="_x000a_"/>
    <s v="4 impasse des saules"/>
    <s v="_x000a_"/>
    <n v="53970"/>
    <s v="LHUISSERIE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Margaux"/>
    <s v="LEBOULEUX"/>
    <s v="_x000a_"/>
    <s v="_x000a_"/>
    <s v="helene.boisnard@orange.fr"/>
    <s v="_x000a_"/>
    <n v="682406848"/>
    <s v="_x000a_"/>
    <d v="2015-03-19T00:00:00"/>
    <s v="_x000a_"/>
    <s v="1 rue des Campanules"/>
    <s v="_x000a_"/>
    <n v="53950"/>
    <s v="Louverné"/>
    <s v="F"/>
    <s v="_x000a_"/>
    <s v="_x000a_"/>
    <s v="Adhérent"/>
    <s v="-"/>
    <x v="1"/>
    <s v="Saison 2026-2027"/>
    <s v="_x000a_"/>
    <s v="Hélène"/>
    <s v="BOISNARD"/>
    <s v="helene.boisnard@orange.fr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Anaïs"/>
    <s v="LECOURT-BERTIN"/>
    <s v="_x000a_"/>
    <s v="_x000a_"/>
    <s v="anaislecourtbertin@gmail.com"/>
    <s v="06 24 34 59 27"/>
    <s v="06 22 24 54 56"/>
    <s v="_x000a_"/>
    <d v="2007-03-31T00:00:00"/>
    <s v="carine-bertin@orange.fr"/>
    <s v="14 Lotissement du Verger 53940 AHUILLÉ"/>
    <s v="_x000a_"/>
    <n v="53940"/>
    <s v="AHUILLE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Alia"/>
    <s v="LEFEBVRE"/>
    <s v="_x000a_"/>
    <s v="_x000a_"/>
    <s v="Julien_lefebvregpi@hotmail.com"/>
    <s v="_x000a_"/>
    <s v="06 75 46 20 36"/>
    <s v="_x000a_"/>
    <d v="2017-07-28T00:00:00"/>
    <s v="_x000a_"/>
    <s v="11 rue du docteur Georget"/>
    <s v="_x000a_"/>
    <n v="53940"/>
    <s v="AHUILLE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Julien"/>
    <s v="LEFEBVRE"/>
    <s v="_x000a_"/>
    <s v="_x000a_"/>
    <s v="Julien_lefebvregpi@hotmail.com"/>
    <s v="_x000a_"/>
    <s v="06 75 46 20 36"/>
    <s v="_x000a_"/>
    <d v="1984-07-11T00:00:00"/>
    <s v="_x000a_"/>
    <s v="11 rue du docteur Georget"/>
    <s v="_x000a_"/>
    <n v="53940"/>
    <s v="AHUILLE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Sarah"/>
    <s v="LEFEBVRE"/>
    <s v="_x000a_"/>
    <s v="_x000a_"/>
    <s v="Julien_lefebvregpi@hotmail.com"/>
    <s v="_x000a_"/>
    <s v="06 75 46 20 36"/>
    <s v="_x000a_"/>
    <d v="2014-02-05T00:00:00"/>
    <s v="_x000a_"/>
    <s v="11 rue du docteur Georget"/>
    <s v="_x000a_"/>
    <n v="53940"/>
    <s v="AHUILLE"/>
    <s v="F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Elen"/>
    <s v="LEFEVRE"/>
    <s v="_x000a_"/>
    <s v="_x000a_"/>
    <s v="MamzelleDephy@gmail.com"/>
    <s v="_x000a_"/>
    <n v="650193854"/>
    <s v="_x000a_"/>
    <d v="2021-05-14T00:00:00"/>
    <s v="_x000a_"/>
    <s v="3 rue Henri Lunel"/>
    <s v="_x000a_"/>
    <n v="53000"/>
    <s v="Laval"/>
    <s v="F"/>
    <s v="_x000a_"/>
    <s v="_x000a_"/>
    <s v="Sympathisant non adhérent"/>
    <s v="-"/>
    <x v="1"/>
    <s v="Saison 2026-2027"/>
    <s v="Mère"/>
    <s v="Delphine"/>
    <s v="LEFEVRE"/>
    <s v="mamzelledephy@gmail.com"/>
    <n v="650193854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Oscar"/>
    <s v="LEJEAU"/>
    <s v="_x000a_"/>
    <s v="_x000a_"/>
    <s v="christilla.lebechec@hotmail.fr"/>
    <s v="_x000a_"/>
    <s v="06 76 68 49 65"/>
    <s v="_x000a_"/>
    <d v="2018-11-01T00:00:00"/>
    <s v="yohann.lejeau@gmail.com"/>
    <s v="10 rue de l'oréé du bois"/>
    <s v="_x000a_"/>
    <n v="53810"/>
    <s v="Change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Alexis"/>
    <s v="LEMERCIER"/>
    <s v="_x000a_"/>
    <s v="_x000a_"/>
    <s v="alexis.lemercier1@gmail.com"/>
    <s v="06 86 26 53 16"/>
    <s v="06 86 26 53 16"/>
    <s v="_x000a_"/>
    <d v="1996-09-26T00:00:00"/>
    <s v="_x000a_"/>
    <s v="53 rue du Vieux Saint Louis"/>
    <s v="_x000a_"/>
    <n v="53000"/>
    <s v="Laval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Cassandra"/>
    <s v="LENIN"/>
    <s v="lenin"/>
    <s v="_x000a_"/>
    <s v="piloudelaval@hotmail.fr"/>
    <s v="_x000a_"/>
    <s v="06 50 93 12 38"/>
    <s v="_x000a_"/>
    <d v="2017-11-14T00:00:00"/>
    <s v="_x000a_"/>
    <s v="24 rue Fabre d'églantine"/>
    <s v="_x000a_"/>
    <n v="53810"/>
    <s v="CHANGE - 53810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Madeline"/>
    <s v="LENIN"/>
    <s v="LENIN"/>
    <s v="_x000a_"/>
    <s v="piloudelaval@hotmail.fr"/>
    <s v="_x000a_"/>
    <s v="06 60 96 91 58"/>
    <s v="_x000a_"/>
    <d v="2012-04-27T00:00:00"/>
    <s v="lenincedric@orange.fr"/>
    <s v="24, rue Fabre d'Eglantine"/>
    <s v="_x000a_"/>
    <n v="53810"/>
    <s v="Change"/>
    <s v="F"/>
    <s v="_x000a_"/>
    <s v="Nageuse"/>
    <s v="Adhérente"/>
    <s v="-"/>
    <x v="0"/>
    <s v="Saison 2026-2027"/>
    <s v="Mère"/>
    <s v="Caroline"/>
    <s v="CLAUDE"/>
    <s v="caroline@stadelavalloisnatation.com"/>
    <s v="06 50 93 12 38"/>
    <s v="06 50 93 12 38"/>
    <s v="24, rue Fabre d'Eglantine"/>
    <s v="24 rue fabre d'eglantine"/>
    <n v="53810"/>
    <s v="CHANGE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Antoine"/>
    <s v="LERAY"/>
    <s v="_x000a_"/>
    <s v="_x000a_"/>
    <s v="antoine.leray6@gmail.com"/>
    <s v="_x000a_"/>
    <s v="06 18 04 37 56"/>
    <s v="_x000a_"/>
    <d v="2005-02-17T00:00:00"/>
    <s v="_x000a_"/>
    <s v="6 avenue du maréchal leclerc"/>
    <s v="_x000a_"/>
    <n v="53000"/>
    <s v="Laval"/>
    <s v="H"/>
    <s v="_x000a_"/>
    <s v="_x000a_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Marguerite"/>
    <s v="LEROY"/>
    <s v="_x000a_"/>
    <s v="_x000a_"/>
    <s v="lydiamarteau@hotmail.fr"/>
    <s v="_x000a_"/>
    <s v="06 88 48 40 79"/>
    <s v="_x000a_"/>
    <d v="2014-03-05T00:00:00"/>
    <s v="_x000a_"/>
    <s v="22 rue du 124ème regiment d'infanterie"/>
    <s v="_x000a_"/>
    <n v="53000"/>
    <s v="Laval"/>
    <s v="F"/>
    <s v="_x000a_"/>
    <s v="_x000a_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Clara"/>
    <s v="LESIEUR"/>
    <s v="_x000a_"/>
    <s v="_x000a_"/>
    <s v="lesieur.benoit@hotmail.fr"/>
    <s v="_x000a_"/>
    <s v="06 08 95 07 15"/>
    <s v="_x000a_"/>
    <d v="2021-08-04T00:00:00"/>
    <s v="_x000a_"/>
    <s v="1 Rue de la Matinière"/>
    <s v="_x000a_"/>
    <n v="53810"/>
    <s v="Changé"/>
    <s v="F"/>
    <s v="_x000a_"/>
    <s v="Nageuse"/>
    <s v="Adhérente"/>
    <s v="-"/>
    <x v="1"/>
    <s v="Saison 2026-2027"/>
    <s v="Père"/>
    <s v="Benoît"/>
    <s v="LESIEUR"/>
    <s v="lesieur.benoit@hotmail.fr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Adrien"/>
    <s v="LEZE"/>
    <s v="_x000a_"/>
    <s v="_x000a_"/>
    <s v="leze.adrien@gmail.com"/>
    <n v="33684233177"/>
    <n v="684233177"/>
    <s v="_x000a_"/>
    <d v="1982-03-27T00:00:00"/>
    <s v="_x000a_"/>
    <s v="10 rue Simonne de Beauvoir"/>
    <s v="_x000a_"/>
    <n v="53000"/>
    <s v="Laval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Manon"/>
    <s v="LEZE"/>
    <s v="_x000a_"/>
    <s v="_x000a_"/>
    <s v="leze.adrien@gmail.com"/>
    <s v="_x000a_"/>
    <s v="06 84 23 31 77"/>
    <s v="_x000a_"/>
    <d v="2012-04-02T00:00:00"/>
    <s v="celinebod@sfr.fr"/>
    <s v="10 rue Simonne de Beauvoir"/>
    <s v="_x000a_"/>
    <n v="53000"/>
    <s v="Laval"/>
    <s v="F"/>
    <s v="_x000a_"/>
    <s v="Nageuse"/>
    <s v="Adhérente"/>
    <s v="-"/>
    <x v="2"/>
    <s v="Saison 2026-2027"/>
    <s v="Père"/>
    <s v="Adrien"/>
    <s v="LEZE"/>
    <s v="leze.adrien@gmail.com"/>
    <n v="33684233177"/>
    <n v="684233177"/>
    <s v="10 rue Simonne de Beauvoir"/>
    <s v="_x000a_"/>
    <n v="53000"/>
    <s v="LAVAL"/>
    <s v="_x000a_"/>
    <s v="Mère"/>
    <s v="Céline"/>
    <s v="LEZE"/>
    <s v="celinebod@sfr.fr"/>
    <n v="661989753"/>
    <s v="_x000a_"/>
    <s v="_x000a_"/>
    <s v="_x000a_"/>
    <s v="_x000a_"/>
    <s v="_x000a_"/>
    <s v="_x000a_"/>
    <x v="3"/>
  </r>
  <r>
    <s v="Alix"/>
    <s v="LHUILLIER"/>
    <s v="_x000a_"/>
    <s v="_x000a_"/>
    <s v="p_celine24@msn.com"/>
    <s v="_x000a_"/>
    <s v="06 30 20 45 36"/>
    <s v="_x000a_"/>
    <d v="2016-04-13T00:00:00"/>
    <s v="_x000a_"/>
    <s v="Le Petit Etang"/>
    <s v="_x000a_"/>
    <n v="53230"/>
    <s v="Courbeveille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Théo"/>
    <s v="LHUILLIER"/>
    <s v="_x000a_"/>
    <s v="_x000a_"/>
    <s v="p_celine24@msn.com"/>
    <s v="_x000a_"/>
    <s v="06 30 20 45 36"/>
    <s v="_x000a_"/>
    <d v="2019-08-23T00:00:00"/>
    <s v="_x000a_"/>
    <s v="Le Petit Etang"/>
    <s v="_x000a_"/>
    <n v="53230"/>
    <s v="Courbeveille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Kamif"/>
    <s v="LOTMANI"/>
    <s v="_x000a_"/>
    <s v="_x000a_"/>
    <s v="carolyn_s@hotmail.fr"/>
    <s v="_x000a_"/>
    <s v="06 12 15 97 95"/>
    <s v="_x000a_"/>
    <d v="2020-11-26T00:00:00"/>
    <s v="_x000a_"/>
    <s v="8 allée Marin Marie"/>
    <s v="_x000a_"/>
    <n v="53000"/>
    <s v="Laval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Ambre"/>
    <s v="LOUIS"/>
    <s v="_x000a_"/>
    <s v="_x000a_"/>
    <s v="melguiyan53@gmail.com"/>
    <s v="_x000a_"/>
    <s v="07 87 07 03 43"/>
    <s v="_x000a_"/>
    <d v="2017-11-29T00:00:00"/>
    <s v="_x000a_"/>
    <s v="3 rue des Gentianes"/>
    <s v="_x000a_"/>
    <n v="53950"/>
    <s v="LOUVERNE"/>
    <s v="F"/>
    <s v="_x000a_"/>
    <s v="Nageuse"/>
    <s v="Adhérente"/>
    <s v="-"/>
    <x v="1"/>
    <s v="Saison 2026-2027"/>
    <s v="Père"/>
    <s v="Melanie"/>
    <s v="LOUIS"/>
    <s v="melguiyan53@gmail.com"/>
    <n v="33787070343"/>
    <s v="_x000a_"/>
    <s v="3 rue des Gentianes"/>
    <s v="_x000a_"/>
    <n v="53950"/>
    <s v="LOUVERNE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Sébastien"/>
    <s v="LOUVARD"/>
    <s v="LOUVARD"/>
    <s v="_x000a_"/>
    <s v="louvard.s@gmail.com"/>
    <s v="_x000a_"/>
    <n v="669235472"/>
    <s v="_x000a_"/>
    <d v="1975-07-30T00:00:00"/>
    <s v="_x000a_"/>
    <s v="6 allée guinebretière"/>
    <s v="App 13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Alia"/>
    <s v="MAGHNOUJI"/>
    <s v="Maghnouji"/>
    <s v="_x000a_"/>
    <s v="iimane.elarabii@hotmail.fr"/>
    <s v="_x000a_"/>
    <s v="07 51 59 59 97"/>
    <s v="_x000a_"/>
    <d v="2016-04-02T00:00:00"/>
    <s v="_x000a_"/>
    <s v="2 Allée Constant Feinte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Mathieu"/>
    <s v="MAISONNEUVE"/>
    <s v="_x000a_"/>
    <s v="_x000a_"/>
    <s v="math.minou@gmail.com"/>
    <s v="06 83 06 75 94"/>
    <s v="06 83 06 75 94"/>
    <s v="_x000a_"/>
    <d v="1983-07-13T00:00:00"/>
    <s v="_x000a_"/>
    <s v="68 rue de l ermitage"/>
    <s v="_x000a_"/>
    <n v="53000"/>
    <s v="Laval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Chloé"/>
    <s v="MARCADE"/>
    <s v="_x000a_"/>
    <s v="_x000a_"/>
    <s v="marcade.caroline@gmail.com"/>
    <s v="_x000a_"/>
    <s v="07 81 81 95 12"/>
    <s v="_x000a_"/>
    <d v="2012-02-18T00:00:00"/>
    <s v="_x000a_"/>
    <s v="8 rue des Morilles"/>
    <s v="_x000a_"/>
    <n v="53810"/>
    <s v="Change"/>
    <s v="F"/>
    <s v="_x000a_"/>
    <s v="Nageuse"/>
    <s v="Adhérent"/>
    <s v="-"/>
    <x v="4"/>
    <s v="Saison 2026-2027"/>
    <s v="_x000a_"/>
    <s v="Nicolas"/>
    <s v="MARCADÉ"/>
    <s v="_x000a_"/>
    <s v="_x000a_"/>
    <n v="660704609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Lisa"/>
    <s v="MAREAU"/>
    <s v="_x000a_"/>
    <s v="_x000a_"/>
    <s v="dominique.mareau@outlook.com"/>
    <s v="_x000a_"/>
    <s v="06 30 74 50 79"/>
    <s v="_x000a_"/>
    <d v="2016-07-25T00:00:00"/>
    <s v="_x000a_"/>
    <s v="8 rue des alouettes"/>
    <s v="_x000a_"/>
    <n v="53260"/>
    <s v="Forcé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Famke"/>
    <s v="MARTIN"/>
    <s v="_x000a_"/>
    <s v="_x000a_"/>
    <s v="occitan47@wanadoo.fr"/>
    <s v="_x000a_"/>
    <s v="07 63 99 62 67"/>
    <s v="_x000a_"/>
    <d v="2013-01-13T00:00:00"/>
    <s v="_x000a_"/>
    <s v="17 rue du Domaine du Tertre"/>
    <s v="_x000a_"/>
    <n v="53940"/>
    <s v="SAINT BERTHEVIN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Yara"/>
    <s v="MARTIN"/>
    <s v="_x000a_"/>
    <s v="_x000a_"/>
    <s v="hanna.vm53@gmail.com"/>
    <s v="_x000a_"/>
    <s v="07 66 33 22 36"/>
    <s v="_x000a_"/>
    <d v="2020-09-25T00:00:00"/>
    <s v="_x000a_"/>
    <s v="12 rue de l’ancien Evêchē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Adèle"/>
    <s v="MARTIN CROISSANT"/>
    <s v="_x000a_"/>
    <s v="_x000a_"/>
    <s v="alinecroissant@hotmail.com"/>
    <s v="_x000a_"/>
    <s v="06 14 07 52 95"/>
    <s v="_x000a_"/>
    <d v="2015-11-02T00:00:00"/>
    <s v="_x000a_"/>
    <s v="11 rue du Stade"/>
    <s v="_x000a_"/>
    <n v="53000"/>
    <s v="Laval"/>
    <s v="F"/>
    <s v="_x000a_"/>
    <s v="_x000a_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Adèle"/>
    <s v="MASSICOT"/>
    <s v="MASSICOT"/>
    <s v="_x000a_"/>
    <s v="clairechassain@hotmail.com"/>
    <s v="_x000a_"/>
    <s v="06 22 66 75 82"/>
    <s v="_x000a_"/>
    <d v="2011-11-25T00:00:00"/>
    <s v="sebmassicot@hotmail.fr"/>
    <s v="14 Rue de Beauregard"/>
    <s v="_x000a_"/>
    <n v="53000"/>
    <s v="Laval"/>
    <s v="F"/>
    <s v="_x000a_"/>
    <s v="Nageuse"/>
    <s v="Adhérente"/>
    <s v="-"/>
    <x v="0"/>
    <s v="Saison 2026-2027"/>
    <s v="Père"/>
    <s v="Claire"/>
    <s v="CHASSAIN"/>
    <s v="clairechassain@hotmail.com"/>
    <n v="33622667582"/>
    <s v="_x000a_"/>
    <s v="14 rue de Beauregard"/>
    <s v="_x000a_"/>
    <n v="53000"/>
    <s v="LAVAL"/>
    <s v="_x000a_"/>
    <s v="Mère"/>
    <s v="Sébastien"/>
    <s v="MASSICOT"/>
    <s v="_x000a_"/>
    <n v="767942338"/>
    <s v="_x000a_"/>
    <s v="_x000a_"/>
    <s v="_x000a_"/>
    <s v="_x000a_"/>
    <s v="_x000a_"/>
    <s v="_x000a_"/>
    <x v="11"/>
  </r>
  <r>
    <s v="Jade"/>
    <s v="MAUSSION"/>
    <s v="_x000a_"/>
    <s v="_x000a_"/>
    <s v="delphpatau@gmail.com"/>
    <s v="_x000a_"/>
    <s v="06 04 09 71 18"/>
    <s v="_x000a_"/>
    <d v="2009-10-05T00:00:00"/>
    <s v="_x000a_"/>
    <s v="12 rue des fourches"/>
    <s v="_x000a_"/>
    <n v="53000"/>
    <s v="Laval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Justin"/>
    <s v="METAYER"/>
    <s v="_x000a_"/>
    <s v="_x000a_"/>
    <s v="huaumemaeva@gmail.com"/>
    <s v="_x000a_"/>
    <s v="06 46 36 10 50"/>
    <s v="_x000a_"/>
    <d v="2021-03-30T00:00:00"/>
    <s v="_x000a_"/>
    <s v="15 rue du verger"/>
    <s v="_x000a_"/>
    <n v="53000"/>
    <s v="Laval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Martin"/>
    <s v="METAYER"/>
    <s v="_x000a_"/>
    <s v="_x000a_"/>
    <s v="huaumemaeva@gmail.com"/>
    <s v="_x000a_"/>
    <s v="06 46 36 10 50"/>
    <s v="_x000a_"/>
    <d v="2022-08-11T00:00:00"/>
    <s v="_x000a_"/>
    <s v="15 rue du verger"/>
    <s v="_x000a_"/>
    <n v="53000"/>
    <s v="Laval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Mikhail"/>
    <s v="MINEVICH"/>
    <s v="Minevich"/>
    <s v="_x000a_"/>
    <s v="nastayminevich@gmail.com"/>
    <s v="_x000a_"/>
    <s v="06 05 98 47 54"/>
    <s v="_x000a_"/>
    <d v="2013-08-27T00:00:00"/>
    <s v="_x000a_"/>
    <s v="51 rue Lannes"/>
    <s v="APPT 679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1"/>
  </r>
  <r>
    <s v="Céline"/>
    <s v="MOISAN"/>
    <s v="_x000a_"/>
    <s v="_x000a_"/>
    <s v="celine@moisan.fr"/>
    <s v="_x000a_"/>
    <s v="06 68 43 08 44"/>
    <s v="_x000a_"/>
    <d v="1989-11-16T00:00:00"/>
    <s v="_x000a_"/>
    <s v="31bis rue michel kindick"/>
    <s v="_x000a_"/>
    <n v="53000"/>
    <s v="Laval"/>
    <s v="F"/>
    <s v="_x000a_"/>
    <s v="Nageuse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Jules"/>
    <s v="MOISIS"/>
    <s v="_x000a_"/>
    <s v="_x000a_"/>
    <s v="estelle.moisis@gmail.com"/>
    <s v="_x000a_"/>
    <s v="06 77 65 79 32"/>
    <s v="_x000a_"/>
    <d v="2019-05-24T00:00:00"/>
    <s v="_x000a_"/>
    <s v="17 rue de la Batellerie"/>
    <s v="_x000a_"/>
    <n v="53810"/>
    <s v="Change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Paul"/>
    <s v="MOISIS"/>
    <s v="_x000a_"/>
    <s v="_x000a_"/>
    <s v="estelle.moisis@gmail.com"/>
    <s v="_x000a_"/>
    <s v="06 77 65 79 32"/>
    <s v="_x000a_"/>
    <d v="2021-12-12T00:00:00"/>
    <s v="_x000a_"/>
    <s v="17 rue de la Batellerie"/>
    <s v="_x000a_"/>
    <n v="53810"/>
    <s v="Change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Léo"/>
    <s v="MOREAU"/>
    <s v="_x000a_"/>
    <s v="_x000a_"/>
    <s v="romil.marine@gmail.com"/>
    <s v="_x000a_"/>
    <s v="06 13 30 72 24"/>
    <s v="_x000a_"/>
    <d v="2019-02-01T00:00:00"/>
    <s v="_x000a_"/>
    <s v="à compléter"/>
    <s v="_x000a_"/>
    <n v="53810"/>
    <s v="Changé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Corentin"/>
    <s v="MORICEAU"/>
    <s v="_x000a_"/>
    <s v="_x000a_"/>
    <s v="helene.jerem@orange.fr"/>
    <s v="_x000a_"/>
    <s v="06 61 76 29 89"/>
    <s v="_x000a_"/>
    <d v="2017-10-21T00:00:00"/>
    <s v="_x000a_"/>
    <s v="19 rue anatole france"/>
    <s v="_x000a_"/>
    <n v="53950"/>
    <s v="Louverne"/>
    <s v="H"/>
    <s v="_x000a_"/>
    <s v="Nageur"/>
    <s v="Adhérent"/>
    <s v="-"/>
    <x v="1"/>
    <s v="Saison 2026-2027"/>
    <s v="Père"/>
    <s v="Hélène"/>
    <s v="MORICEAU"/>
    <s v="helene.jerem@orange.fr"/>
    <s v="+33 6 31 84 31 11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Gaspard"/>
    <s v="MOTTET"/>
    <s v="_x000a_"/>
    <s v="_x000a_"/>
    <s v="alexisvf.mottet@gmail.com"/>
    <s v="_x000a_"/>
    <s v="06 37 03 56 30"/>
    <s v="_x000a_"/>
    <d v="2021-12-12T00:00:00"/>
    <s v="_x000a_"/>
    <s v="103 rue de bretagne"/>
    <s v="_x000a_"/>
    <n v="53000"/>
    <s v="Laval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Joseph"/>
    <s v="MOTTET"/>
    <s v="_x000a_"/>
    <s v="_x000a_"/>
    <s v="alexisvf.mottet@gmail.com"/>
    <s v="_x000a_"/>
    <s v="06 37 03 56 30"/>
    <s v="_x000a_"/>
    <d v="2020-08-09T00:00:00"/>
    <s v="_x000a_"/>
    <s v="103 rue de bretagne"/>
    <s v="_x000a_"/>
    <n v="53000"/>
    <s v="Laval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Anthony"/>
    <s v="MOUSSU"/>
    <s v="_x000a_"/>
    <s v="_x000a_"/>
    <s v="amoussu53@gmail.com"/>
    <s v="06 83 64 71 06"/>
    <s v="06 83 64 71 06"/>
    <s v="_x000a_"/>
    <d v="1977-03-17T00:00:00"/>
    <s v="_x000a_"/>
    <s v="7 rue Gaultier de Vaucenay"/>
    <s v="_x000a_"/>
    <n v="53960"/>
    <s v="Bonchamp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Annwenn"/>
    <s v="MOUSSU HENAFF"/>
    <s v="_x000a_"/>
    <s v="_x000a_"/>
    <s v="rozenn.moussu@orange.fr"/>
    <s v="_x000a_"/>
    <s v="06 11 08 11 04"/>
    <s v="_x000a_"/>
    <d v="2009-04-19T00:00:00"/>
    <s v="_x000a_"/>
    <s v="23 BIS KER LANDE"/>
    <s v="_x000a_"/>
    <n v="56350"/>
    <s v="SAINT VINCENT SUR OUST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Zoé"/>
    <s v="N'GUESSAN TECKLEKY"/>
    <s v="_x000a_"/>
    <s v="_x000a_"/>
    <s v="nhteckleky@gmail.com"/>
    <s v="_x000a_"/>
    <s v="07 58 43 59 55"/>
    <s v="_x000a_"/>
    <d v="2018-10-20T00:00:00"/>
    <s v="_x000a_"/>
    <s v="2 rue d ela grande bise"/>
    <s v="_x000a_"/>
    <n v="53810"/>
    <s v="Change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Alix"/>
    <s v="NAGEL"/>
    <s v="_x000a_"/>
    <s v="_x000a_"/>
    <s v="bcindy12@hotmail.fr"/>
    <s v="_x000a_"/>
    <s v="06 24 80 09 44"/>
    <s v="_x000a_"/>
    <d v="2018-07-05T00:00:00"/>
    <s v="_x000a_"/>
    <s v="2 impasse Paul Poisson de BOURVALLAIS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Sarah"/>
    <s v="NEKKACHE"/>
    <s v="_x000a_"/>
    <s v="_x000a_"/>
    <s v="fatima.nekkache@outlook.fr"/>
    <s v="_x000a_"/>
    <s v="06 66 44 53 36"/>
    <s v="_x000a_"/>
    <d v="2015-10-03T00:00:00"/>
    <s v="_x000a_"/>
    <s v="79 rue Bertier"/>
    <s v="_x000a_"/>
    <n v="53000"/>
    <s v="Laval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"/>
  </r>
  <r>
    <s v="Charlotte"/>
    <s v="NIECHCICKI"/>
    <s v="_x000a_"/>
    <s v="_x000a_"/>
    <s v="charlotteniechcicki@yahoo.fr"/>
    <s v="06 60 32 73 20"/>
    <s v="06 60 32 73 20"/>
    <s v="_x000a_"/>
    <d v="1983-10-18T00:00:00"/>
    <s v="_x000a_"/>
    <s v="26 rue Auguste Beuneux"/>
    <s v="_x000a_"/>
    <n v="53000"/>
    <s v="Laval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Moustafa"/>
    <s v="NJAYOU NGANDIMOUN"/>
    <s v="_x000a_"/>
    <s v="_x000a_"/>
    <s v="Nissoiti.salime@gmail.com"/>
    <s v="_x000a_"/>
    <s v="07 83 13 63 81"/>
    <s v="_x000a_"/>
    <d v="2021-08-25T00:00:00"/>
    <s v="_x000a_"/>
    <s v="28 Boulevard Murat"/>
    <s v="Apt 2489 étage 4"/>
    <n v="53000"/>
    <s v="Laval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Jack"/>
    <s v="ONDELLA"/>
    <s v="_x000a_"/>
    <s v="_x000a_"/>
    <s v="laureondella@hotmail.fr"/>
    <s v="_x000a_"/>
    <s v="06 16 60 37 41"/>
    <s v="_x000a_"/>
    <d v="2019-04-09T00:00:00"/>
    <s v="_x000a_"/>
    <s v="27 rue des Géraniums"/>
    <s v="_x000a_"/>
    <n v="53000"/>
    <s v="Laval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Taki"/>
    <s v="OUARHANI"/>
    <s v="_x000a_"/>
    <s v="_x000a_"/>
    <s v="kamelouarhani@hotmail.com"/>
    <s v="_x000a_"/>
    <s v="06 95 95 33 40"/>
    <s v="_x000a_"/>
    <d v="2019-03-04T00:00:00"/>
    <s v="_x000a_"/>
    <s v="5 RUE DU DOCTEUR ROUX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Corinne"/>
    <s v="PANNETIER"/>
    <s v="Pannetier"/>
    <s v="_x000a_"/>
    <s v="corine.pannetier@wanadoo.fr"/>
    <s v="_x000a_"/>
    <s v="06 26 57 09 75"/>
    <s v="_x000a_"/>
    <d v="1974-04-17T00:00:00"/>
    <s v="_x000a_"/>
    <s v="54 rue jean-sebastien Bach"/>
    <s v="_x000a_"/>
    <n v="53000"/>
    <s v="Laval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Eloïse"/>
    <s v="PAUTREL"/>
    <s v="_x000a_"/>
    <s v="_x000a_"/>
    <s v="annepautrel@free.fr"/>
    <s v="_x000a_"/>
    <s v="06 11 11 02 44"/>
    <s v="_x000a_"/>
    <d v="2015-05-02T00:00:00"/>
    <s v="_x000a_"/>
    <s v="18 rue andre de loheac"/>
    <s v="_x000a_"/>
    <n v="53000"/>
    <s v="Laval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Manon"/>
    <s v="PEINTURIER"/>
    <s v="_x000a_"/>
    <s v="_x000a_"/>
    <s v="florencejouanneau@hotmail.com"/>
    <s v="_x000a_"/>
    <s v="06 63 15 51 82"/>
    <s v="_x000a_"/>
    <d v="2018-10-01T00:00:00"/>
    <s v="_x000a_"/>
    <s v="33 rue du dome"/>
    <s v="_x000a_"/>
    <n v="53000"/>
    <s v="Laval"/>
    <s v="F"/>
    <s v="_x000a_"/>
    <s v="Nageuse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Victoire"/>
    <s v="PÉRON"/>
    <s v="_x000a_"/>
    <s v="_x000a_"/>
    <s v="css.tiffany.seguineau@gmail.com"/>
    <s v="_x000a_"/>
    <s v="07 50 92 15 06"/>
    <s v="_x000a_"/>
    <d v="2015-06-26T00:00:00"/>
    <s v="_x000a_"/>
    <s v="3 impasse de l’aurisse"/>
    <s v="_x000a_"/>
    <n v="53810"/>
    <s v="Change"/>
    <s v="F"/>
    <s v="_x000a_"/>
    <s v="_x000a_"/>
    <s v="Adhérent"/>
    <s v="-"/>
    <x v="4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4"/>
  </r>
  <r>
    <s v="Lucas"/>
    <s v="PESLIER"/>
    <s v="_x000a_"/>
    <s v="_x000a_"/>
    <s v="sebfroml@msn.com"/>
    <s v="_x000a_"/>
    <s v="06 12 90 24 81"/>
    <s v="_x000a_"/>
    <d v="2012-08-28T00:00:00"/>
    <s v="_x000a_"/>
    <s v="1 Rue Des Gaudinieres"/>
    <s v="_x000a_"/>
    <n v="53960"/>
    <s v="Bonchamp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Maxence"/>
    <s v="PESLIER"/>
    <s v="_x000a_"/>
    <s v="_x000a_"/>
    <s v="sebfroml@msn.com"/>
    <s v="_x000a_"/>
    <s v="07 82 00 71 26"/>
    <s v="_x000a_"/>
    <d v="2011-01-23T00:00:00"/>
    <s v="Levis153@msn.com"/>
    <s v="1 Rue Des Gaudinieres"/>
    <s v="_x000a_"/>
    <n v="53960"/>
    <s v="Bonchamp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Ilyan"/>
    <s v="PLACÉ"/>
    <s v="_x000a_"/>
    <s v="_x000a_"/>
    <s v="dreano.angeline@gmail.com"/>
    <s v="_x000a_"/>
    <s v="06 61 23 47 33"/>
    <s v="_x000a_"/>
    <d v="2021-01-27T00:00:00"/>
    <s v="_x000a_"/>
    <s v="12 rue de la jouanne"/>
    <s v="_x000a_"/>
    <n v="53970"/>
    <s v="L'Huisserie"/>
    <s v="H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Thalia"/>
    <s v="POLLAS"/>
    <s v="Pollas"/>
    <s v="_x000a_"/>
    <s v="Pollas.cedric@gmail.com"/>
    <s v="_x000a_"/>
    <s v="07 68 20 11 95"/>
    <s v="_x000a_"/>
    <d v="2011-12-01T00:00:00"/>
    <s v="_x000a_"/>
    <s v="8 rue anatole france"/>
    <s v="_x000a_"/>
    <n v="53950"/>
    <s v="Louverné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Salomé"/>
    <s v="PORCHER"/>
    <s v="_x000a_"/>
    <s v="_x000a_"/>
    <s v="nicolas-porcher@bbox.fr"/>
    <s v="_x000a_"/>
    <s v="06 61 79 66 39"/>
    <s v="_x000a_"/>
    <d v="2011-09-29T00:00:00"/>
    <s v="_x000a_"/>
    <s v="13 allée arcisse de caumont"/>
    <s v="_x000a_"/>
    <n v="53000"/>
    <s v="Laval"/>
    <s v="F"/>
    <s v="_x000a_"/>
    <s v="_x000a_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Léandre"/>
    <s v="PRIOUL"/>
    <s v="_x000a_"/>
    <s v="_x000a_"/>
    <s v="barrais.amandine53@gmail.com"/>
    <s v="_x000a_"/>
    <s v="06 58 98 95 70"/>
    <s v="_x000a_"/>
    <d v="2021-01-10T00:00:00"/>
    <s v="_x000a_"/>
    <s v="8bis"/>
    <s v="Rene Cassin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Ynès"/>
    <s v="QUEUIN"/>
    <s v="_x000a_"/>
    <s v="_x000a_"/>
    <s v="ynes.queuin@gmail.com"/>
    <s v="_x000a_"/>
    <s v="06 40 10 08 47"/>
    <s v="_x000a_"/>
    <d v="2010-07-06T00:00:00"/>
    <s v="as.queuin@gmail.com"/>
    <s v="4 route de Chemere le roI"/>
    <s v="_x000a_"/>
    <n v="53340"/>
    <s v="PREAUX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Lilou"/>
    <s v="QUINTON"/>
    <s v="_x000a_"/>
    <s v="_x000a_"/>
    <s v="Justinelessertois@orange.fr"/>
    <s v="_x000a_"/>
    <s v="06 70 44 68 88"/>
    <s v="_x000a_"/>
    <d v="2013-07-31T00:00:00"/>
    <s v="_x000a_"/>
    <s v="2 rue de l'olympisme"/>
    <s v="_x000a_"/>
    <n v="53950"/>
    <s v="Louverné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Malo"/>
    <s v="QUINTON"/>
    <s v="_x000a_"/>
    <s v="_x000a_"/>
    <s v="Justinelessertois@orange.fr"/>
    <s v="_x000a_"/>
    <s v="06 70 44 68 88"/>
    <s v="_x000a_"/>
    <d v="2016-04-23T00:00:00"/>
    <s v="_x000a_"/>
    <s v="2 rue de l'olympisme"/>
    <s v="_x000a_"/>
    <n v="53950"/>
    <s v="Louverne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Tsitohaina"/>
    <s v="RAMIANDRISOA"/>
    <s v="_x000a_"/>
    <s v="_x000a_"/>
    <s v="tsitonageur2@gmail.com"/>
    <s v="07 66 66 89 48"/>
    <s v="07 66 66 89 48"/>
    <s v="_x000a_"/>
    <d v="2002-12-30T00:00:00"/>
    <s v="_x000a_"/>
    <s v="14 rue Daniel Oehlert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Lily"/>
    <s v="RAVARY"/>
    <s v="RAVARY"/>
    <s v="_x000a_"/>
    <s v="Marlene.ravary@orange.fr"/>
    <s v="_x000a_"/>
    <s v="06 09 36 33 79"/>
    <s v="_x000a_"/>
    <d v="2016-06-09T00:00:00"/>
    <s v="_x000a_"/>
    <s v="13 allée des néfliers"/>
    <s v="_x000a_"/>
    <n v="53970"/>
    <s v="L.'huisserie"/>
    <s v="F"/>
    <s v="_x000a_"/>
    <s v="Nageuse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Martin"/>
    <s v="RAVARY"/>
    <s v="_x000a_"/>
    <s v="_x000a_"/>
    <s v="marlene.ravary@orange.fr"/>
    <s v="_x000a_"/>
    <s v="06 09 36 33 79"/>
    <s v="_x000a_"/>
    <d v="2011-12-13T00:00:00"/>
    <s v="_x000a_"/>
    <s v="13 allée des néfliers"/>
    <s v="_x000a_"/>
    <n v="53970"/>
    <s v="L'Huisserie"/>
    <s v="H"/>
    <s v="_x000a_"/>
    <s v="Nageur"/>
    <s v="Adhérent"/>
    <s v="-"/>
    <x v="0"/>
    <s v="Saison 2026-2027"/>
    <s v="Mère"/>
    <s v="Lily"/>
    <s v="RAVARY"/>
    <s v="Marlene.ravary@orange.fr"/>
    <s v="_x000a_"/>
    <s v="06 09 36 33 79"/>
    <s v="13 allée des néfliers"/>
    <s v="_x000a_"/>
    <n v="53970"/>
    <s v="L.'huisserie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Lina"/>
    <s v="REBUFFE"/>
    <s v="_x000a_"/>
    <s v="_x000a_"/>
    <s v="im.oukaltoum@laposte.net"/>
    <s v="_x000a_"/>
    <s v="06 72 46 44 55"/>
    <s v="_x000a_"/>
    <d v="2013-07-30T00:00:00"/>
    <s v="_x000a_"/>
    <s v="4 RUE RENE DESCARTES"/>
    <s v="_x000a_"/>
    <n v="53950"/>
    <s v="LOUVERNE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Noham"/>
    <s v="REBUFFE"/>
    <s v="_x000a_"/>
    <s v="_x000a_"/>
    <s v="im.oukaltoum@laposte.net"/>
    <s v="_x000a_"/>
    <s v="06 72 46 44 55"/>
    <s v="_x000a_"/>
    <d v="2016-08-19T00:00:00"/>
    <s v="_x000a_"/>
    <s v="4 RUE RENE DESCARTES"/>
    <s v="_x000a_"/>
    <n v="53950"/>
    <s v="LOUVERNE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Saynna"/>
    <s v="REMANAHO"/>
    <s v="_x000a_"/>
    <s v="_x000a_"/>
    <s v="ludivine.ots@gmail.com"/>
    <s v="_x000a_"/>
    <s v="06 98 95 97 01"/>
    <s v="_x000a_"/>
    <d v="2019-05-09T00:00:00"/>
    <s v="_x000a_"/>
    <s v="2 rue de la charité"/>
    <s v="_x000a_"/>
    <n v="53000"/>
    <s v="Laval"/>
    <s v="F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Tyanna"/>
    <s v="REMANAHO"/>
    <s v="_x000a_"/>
    <s v="_x000a_"/>
    <s v="ludivine.ots@gmail.com"/>
    <s v="_x000a_"/>
    <s v="06 98 95 97 01"/>
    <s v="_x000a_"/>
    <d v="2018-03-15T00:00:00"/>
    <s v="_x000a_"/>
    <s v="2 rue de la charité"/>
    <s v="_x000a_"/>
    <n v="53000"/>
    <s v="Laval"/>
    <s v="F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Hortense"/>
    <s v="RENOU AUDOIN"/>
    <s v="_x000a_"/>
    <s v="_x000a_"/>
    <s v="ln.audoin@hotmail.fr"/>
    <s v="_x000a_"/>
    <s v="06 15 98 39 47"/>
    <s v="_x000a_"/>
    <d v="2019-02-18T00:00:00"/>
    <s v="_x000a_"/>
    <s v="1 Rue De Provence"/>
    <s v="_x000a_"/>
    <n v="53000"/>
    <s v="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Maël"/>
    <s v="RIPOCHE"/>
    <s v="_x000a_"/>
    <s v="_x000a_"/>
    <s v="mael.ripoche7@laposte.net"/>
    <s v="_x000a_"/>
    <s v="_x000a_"/>
    <s v="_x000a_"/>
    <d v="2003-09-02T00:00:00"/>
    <s v="_x000a_"/>
    <s v="_x000a_"/>
    <s v="_x000a_"/>
    <n v="53000"/>
    <s v="Laval"/>
    <s v="H"/>
    <s v="_x000a_"/>
    <s v="Coach"/>
    <s v="Bénévole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3"/>
  </r>
  <r>
    <s v="Joshua"/>
    <s v="ROBERT"/>
    <s v="_x000a_"/>
    <s v="_x000a_"/>
    <s v="manuelamichel53@hotmail.fr"/>
    <s v="_x000a_"/>
    <s v="06 38 46 84 39"/>
    <s v="_x000a_"/>
    <d v="2018-07-03T00:00:00"/>
    <s v="_x000a_"/>
    <s v="8 impasse Marie Madeleine Fourcade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Youenn"/>
    <s v="ROBERT"/>
    <s v="_x000a_"/>
    <s v="_x000a_"/>
    <s v="robert.youenn@gmail.com"/>
    <s v="_x000a_"/>
    <n v="640454209"/>
    <s v="_x000a_"/>
    <d v="1998-04-17T00:00:00"/>
    <s v="_x000a_"/>
    <s v="79 rue de baclerie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Charles"/>
    <s v="ROBIN"/>
    <s v="_x000a_"/>
    <s v="_x000a_"/>
    <s v="charlesrobin@hotmail.fr"/>
    <s v="067 12 27 03"/>
    <s v="_x000a_"/>
    <s v="_x000a_"/>
    <s v="_x000a_"/>
    <s v="_x000a_"/>
    <s v="40 Rue De La Gasnerie"/>
    <s v="_x000a_"/>
    <n v="53810"/>
    <s v="Change"/>
    <s v="H"/>
    <s v="_x000a_"/>
    <s v="_x000a_"/>
    <s v="Parent d'un adhérent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5"/>
  </r>
  <r>
    <s v="Edith"/>
    <s v="ROBIN"/>
    <s v="_x000a_"/>
    <s v="_x000a_"/>
    <s v="robinedith16533@gmail.com"/>
    <s v="06 60 21 82 83"/>
    <s v="06 60 21 82 83"/>
    <s v="_x000a_"/>
    <d v="1997-11-18T00:00:00"/>
    <s v="_x000a_"/>
    <s v="1 bis boulevard saint roch"/>
    <s v="_x000a_"/>
    <n v="53810"/>
    <s v="Change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Valentin"/>
    <s v="ROBIN"/>
    <s v="_x000a_"/>
    <s v="_x000a_"/>
    <s v="charlesrobin@hotmail.fr"/>
    <s v="_x000a_"/>
    <n v="67122703"/>
    <s v="_x000a_"/>
    <d v="2016-03-10T00:00:00"/>
    <s v="_x000a_"/>
    <s v="40 Rue De La Gasnerie"/>
    <s v="_x000a_"/>
    <n v="53810"/>
    <s v="Change"/>
    <s v="H"/>
    <s v="_x000a_"/>
    <s v="_x000a_"/>
    <s v="Sympathisant non 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Manon"/>
    <s v="ROBINE"/>
    <s v="_x000a_"/>
    <s v="_x000a_"/>
    <s v="anaissuard@yahoo.fr"/>
    <s v="_x000a_"/>
    <s v="06 23 41 66 56"/>
    <s v="_x000a_"/>
    <d v="2014-11-24T00:00:00"/>
    <s v="_x000a_"/>
    <s v="5 LA FILERIE"/>
    <s v="_x000a_"/>
    <n v="53950"/>
    <s v="La Chapelle-Anthenaise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6"/>
  </r>
  <r>
    <s v="Laure"/>
    <s v="RODRIGUEZ"/>
    <s v="Rodriguez"/>
    <s v="_x000a_"/>
    <s v="laurer72@gmail.com"/>
    <s v="06 60 12 62 38"/>
    <s v="06 60 12 62 38"/>
    <s v="_x000a_"/>
    <d v="1996-11-04T00:00:00"/>
    <s v="_x000a_"/>
    <s v="34 RUE DE LA FLEURIERE"/>
    <s v="App 1106"/>
    <n v="53000"/>
    <s v="Laval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6"/>
  </r>
  <r>
    <s v="Oscar"/>
    <s v="ROTA"/>
    <d v="2012-02-13T00:00:00"/>
    <s v="_x000a_"/>
    <s v="herve.rotacom@neuf.fr"/>
    <s v="_x000a_"/>
    <s v="06 10 58 52 29"/>
    <s v="_x000a_"/>
    <d v="2012-02-13T00:00:00"/>
    <s v="_x000a_"/>
    <s v="63 RUE DE L OREE DU BOIS"/>
    <s v="_x000a_"/>
    <n v="53810"/>
    <s v="Change"/>
    <s v="H"/>
    <s v="_x000a_"/>
    <s v="_x000a_"/>
    <s v="Adhérent"/>
    <s v="-"/>
    <x v="2"/>
    <s v="Saison 2026-2027"/>
    <s v="Père"/>
    <s v="Herve"/>
    <s v="ROTA"/>
    <s v="herve.rotacom@neuf.fr"/>
    <n v="610585229"/>
    <s v="_x000a_"/>
    <s v="63 rue de l'orée du bois"/>
    <s v="_x000a_"/>
    <n v="53810"/>
    <s v="Changé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Auxence"/>
    <s v="ROUSSEAU"/>
    <s v="_x000a_"/>
    <s v="_x000a_"/>
    <s v="aude.bordeau@gmail.com"/>
    <s v="_x000a_"/>
    <s v="06 78 88 69 11"/>
    <s v="_x000a_"/>
    <d v="2016-02-04T00:00:00"/>
    <s v="_x000a_"/>
    <s v="12 impasse saint cloud"/>
    <s v="_x000a_"/>
    <n v="53970"/>
    <s v="nuille sur vicoin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Adèle"/>
    <s v="ROZEL"/>
    <s v="_x000a_"/>
    <s v="_x000a_"/>
    <s v="nrozel@hotmail.com"/>
    <s v="_x000a_"/>
    <s v="06 64 98 15 58"/>
    <s v="_x000a_"/>
    <d v="2011-03-07T00:00:00"/>
    <s v="_x000a_"/>
    <s v="58 rue du lycée"/>
    <s v="_x000a_"/>
    <n v="53000"/>
    <s v="Laval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Camille"/>
    <s v="ROZEL"/>
    <s v="_x000a_"/>
    <s v="_x000a_"/>
    <s v="nrozel@hotmail.com"/>
    <s v="_x000a_"/>
    <s v="06 64 98 15 58"/>
    <s v="_x000a_"/>
    <d v="2013-11-07T00:00:00"/>
    <s v="_x000a_"/>
    <s v="58 rue du lycée"/>
    <s v="_x000a_"/>
    <n v="53000"/>
    <s v="Laval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Philippe"/>
    <s v="SABOUREAU"/>
    <s v="_x000a_"/>
    <s v="_x000a_"/>
    <s v="PHILIPPE.SABOUREAU123@ORANGE.FR"/>
    <s v="_x000a_"/>
    <s v="06 07 28 52 74"/>
    <s v="_x000a_"/>
    <d v="1965-01-04T00:00:00"/>
    <s v="_x000a_"/>
    <s v="2 RUE JEAN ROSTAND"/>
    <s v="_x000a_"/>
    <n v="53960"/>
    <s v="Bonchamp lès Laval"/>
    <s v="H"/>
    <s v="_x000a_"/>
    <s v="Officiel"/>
    <s v="Responsable Compétition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8"/>
  </r>
  <r>
    <s v="Eloïse"/>
    <s v="SAGALA"/>
    <s v="_x000a_"/>
    <s v="_x000a_"/>
    <s v="severine.josselin@gmail.com"/>
    <s v="_x000a_"/>
    <s v="06 60 24 14 33"/>
    <s v="_x000a_"/>
    <d v="2018-02-19T00:00:00"/>
    <s v="_x000a_"/>
    <s v="24 allée constant Feinte"/>
    <s v="_x000a_"/>
    <n v="53000"/>
    <s v="Laval"/>
    <s v="F"/>
    <s v="_x000a_"/>
    <s v="Nageuse"/>
    <s v="Adhérent"/>
    <s v="-"/>
    <x v="0"/>
    <s v="Saison 2026-2027"/>
    <s v="Mère"/>
    <s v="Josselin"/>
    <s v="SAGALA"/>
    <s v="severine.josselin@gmail.com"/>
    <s v="_x000a_"/>
    <s v="_x000a_"/>
    <s v="_x000a_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4"/>
  </r>
  <r>
    <s v="Gabriel"/>
    <s v="SAGALA"/>
    <s v="_x000a_"/>
    <s v="_x000a_"/>
    <s v="severine.josselin@gmail.com"/>
    <s v="_x000a_"/>
    <s v="06 60 24 14 33"/>
    <s v="_x000a_"/>
    <d v="2015-01-09T00:00:00"/>
    <s v="_x000a_"/>
    <s v="24 allée constant Feinte"/>
    <s v="_x000a_"/>
    <n v="53000"/>
    <s v="Laval"/>
    <s v="H"/>
    <s v="_x000a_"/>
    <s v="Nageur"/>
    <s v="Adhérent"/>
    <s v="-"/>
    <x v="0"/>
    <s v="Saison 2026-2027"/>
    <s v="Père"/>
    <s v="Josselin"/>
    <s v="SAGALA"/>
    <s v="severine.josselin@gmail.com"/>
    <s v="_x000a_"/>
    <s v="_x000a_"/>
    <s v="_x000a_"/>
    <s v="_x000a_"/>
    <n v="53000"/>
    <s v="LAVAL"/>
    <s v="_x000a_"/>
    <s v="_x000a_"/>
    <s v="_x000a_"/>
    <s v="_x000a_"/>
    <s v="_x000a_"/>
    <s v="_x000a_"/>
    <s v="_x000a_"/>
    <s v="_x000a_"/>
    <s v="_x000a_"/>
    <s v="_x000a_"/>
    <s v="_x000a_"/>
    <s v="_x000a_"/>
    <x v="15"/>
  </r>
  <r>
    <s v="Josselin"/>
    <s v="SAGALA"/>
    <s v="_x000a_"/>
    <s v="_x000a_"/>
    <s v="severine.josselin@gmail.com"/>
    <s v="_x000a_"/>
    <s v="_x000a_"/>
    <s v="_x000a_"/>
    <d v="1984-01-11T00:00:00"/>
    <s v="_x000a_"/>
    <s v="_x000a_"/>
    <s v="_x000a_"/>
    <n v="53000"/>
    <s v="Laval"/>
    <s v="H"/>
    <s v="_x000a_"/>
    <s v="Officiel"/>
    <s v="Bénévole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8"/>
  </r>
  <r>
    <s v="Augustin"/>
    <s v="SANSOUS"/>
    <s v="_x000a_"/>
    <s v="_x000a_"/>
    <s v="olivier.melanies@gmail.com"/>
    <s v="_x000a_"/>
    <s v="06 75 23 05 93"/>
    <s v="_x000a_"/>
    <d v="2018-11-29T00:00:00"/>
    <s v="_x000a_"/>
    <s v="16B IMPASSE DE L'ALMA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Maël"/>
    <s v="SAVINEAUX CLEMENT"/>
    <s v="_x000a_"/>
    <s v="_x000a_"/>
    <s v="emilienclement32@gmail.com"/>
    <s v="_x000a_"/>
    <s v="06 51 69 73 70"/>
    <s v="_x000a_"/>
    <d v="2021-07-13T00:00:00"/>
    <s v="savineaux@gmail.com"/>
    <s v="1901 route de Saint Ouen des Toits"/>
    <s v="lieu dit Glatigné"/>
    <n v="53940"/>
    <s v="Le Genest Saint Isles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Nohlan"/>
    <s v="SAVINEAUX CLEMENT"/>
    <s v="_x000a_"/>
    <s v="_x000a_"/>
    <s v="emilienclement32@gmail.com"/>
    <s v="_x000a_"/>
    <s v="06 71 75 58 57"/>
    <s v="_x000a_"/>
    <d v="2018-08-01T00:00:00"/>
    <s v="_x000a_"/>
    <s v="1901 route de saint ouen des toits"/>
    <s v="_x000a_"/>
    <n v="53940"/>
    <s v="LE GENEST ST ISLE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Bertille"/>
    <s v="SCHLIENGER"/>
    <s v="_x000a_"/>
    <s v="_x000a_"/>
    <s v="huguesetclaire@gmail.com"/>
    <s v="_x000a_"/>
    <s v="06 19 84 16 16"/>
    <s v="_x000a_"/>
    <d v="2012-01-26T00:00:00"/>
    <s v="_x000a_"/>
    <s v="44 rue Victor Boissel"/>
    <s v="_x000a_"/>
    <n v="53000"/>
    <s v="Laaval"/>
    <s v="F"/>
    <s v="_x000a_"/>
    <s v="Nageuse"/>
    <s v="Adhérente"/>
    <s v="-"/>
    <x v="4"/>
    <s v="Saison 2026-2027"/>
    <s v="Père"/>
    <s v="Claire"/>
    <s v="SCHLIENGER"/>
    <s v="huguesetclaire@gmail.com"/>
    <n v="33619841616"/>
    <s v="_x000a_"/>
    <s v="44 rue Victor Boissel"/>
    <s v="_x000a_"/>
    <n v="53000"/>
    <s v="LAVAL"/>
    <s v="_x000a_"/>
    <s v="Mère"/>
    <s v="Hugues"/>
    <s v="SCHLIENGER"/>
    <s v="_x000a_"/>
    <n v="652360414"/>
    <s v="_x000a_"/>
    <s v="_x000a_"/>
    <s v="_x000a_"/>
    <s v="_x000a_"/>
    <s v="_x000a_"/>
    <s v="_x000a_"/>
    <x v="14"/>
  </r>
  <r>
    <s v="Marie-Agathe"/>
    <s v="SCHOUSBOE"/>
    <s v="_x000a_"/>
    <s v="_x000a_"/>
    <s v="ma.schousboe@gmail.com"/>
    <s v="06 81 32 67 72"/>
    <s v="06 81 32 67 72"/>
    <s v="_x000a_"/>
    <d v="1985-03-07T00:00:00"/>
    <s v="_x000a_"/>
    <s v="33 Rue Pierre Neveu"/>
    <s v="_x000a_"/>
    <n v="53000"/>
    <s v="Laval"/>
    <s v="F"/>
    <s v="_x000a_"/>
    <s v="Nageuse"/>
    <s v="Adhérente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0"/>
  </r>
  <r>
    <s v="Cassandre"/>
    <s v="SIBILLE"/>
    <s v="SIBILLE"/>
    <s v="_x000a_"/>
    <s v="sibille.florence@sfr.fr"/>
    <s v="_x000a_"/>
    <s v="06 10 94 33 42"/>
    <s v="_x000a_"/>
    <d v="2014-10-23T00:00:00"/>
    <s v="_x000a_"/>
    <s v="8 impasse Albert Jacquard"/>
    <s v="_x000a_"/>
    <n v="53000"/>
    <s v="Laval"/>
    <s v="F"/>
    <s v="_x000a_"/>
    <s v="Nageuse"/>
    <s v="Adhérente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5"/>
  </r>
  <r>
    <s v="Ilias"/>
    <s v="SMAIL"/>
    <s v="SMAIL"/>
    <s v="_x000a_"/>
    <s v="Smail_rachida@yahoo.com"/>
    <s v="_x000a_"/>
    <s v="07 83 09 53 23"/>
    <s v="_x000a_"/>
    <d v="2018-02-24T00:00:00"/>
    <s v="_x000a_"/>
    <s v="6 rue des mesanges"/>
    <s v="_x000a_"/>
    <n v="53950"/>
    <s v="LOUVERNE"/>
    <s v="H"/>
    <s v="_x000a_"/>
    <s v="Nageur"/>
    <s v="Adhérent"/>
    <s v="-"/>
    <x v="1"/>
    <s v="Saison 2026-2027"/>
    <s v="Père"/>
    <s v="Rachida"/>
    <s v="SMAIL"/>
    <s v="smail_rachida@yahoo.com"/>
    <s v="783 09 53 23"/>
    <s v="_x000a_"/>
    <s v="6 rue des mésanges"/>
    <s v="_x000a_"/>
    <n v="53950"/>
    <s v="LOUVERNE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Nour"/>
    <s v="SOUSSI"/>
    <s v="_x000a_"/>
    <s v="_x000a_"/>
    <s v="soussi0508@gmail.com"/>
    <s v="_x000a_"/>
    <s v="07 49 09 01 86"/>
    <s v="_x000a_"/>
    <d v="2021-04-10T00:00:00"/>
    <s v="_x000a_"/>
    <s v="13 rue Bessières"/>
    <s v="_x000a_"/>
    <n v="53000"/>
    <s v="Laval"/>
    <s v="F"/>
    <s v="_x000a_"/>
    <s v="_x000a_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Omar"/>
    <s v="SOUSSI"/>
    <s v="_x000a_"/>
    <s v="_x000a_"/>
    <s v="soussi0508@gmail.com"/>
    <s v="_x000a_"/>
    <s v="07 49 09 01 86"/>
    <s v="_x000a_"/>
    <d v="2015-08-05T00:00:00"/>
    <s v="_x000a_"/>
    <s v="13 rue Bessières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6"/>
  </r>
  <r>
    <s v="Lior"/>
    <s v="SULTAN MALOTAUX"/>
    <s v="_x000a_"/>
    <s v="_x000a_"/>
    <s v="romane.malotaux@gmail.com"/>
    <s v="_x000a_"/>
    <s v="06 71 36 68 13"/>
    <s v="_x000a_"/>
    <d v="2021-09-16T00:00:00"/>
    <s v="_x000a_"/>
    <s v="7 rue de la Trinité"/>
    <s v="_x000a_"/>
    <n v="53000"/>
    <s v="Laval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2"/>
  </r>
  <r>
    <s v="Atila"/>
    <s v="SUMIC"/>
    <s v="_x000a_"/>
    <s v="_x000a_"/>
    <s v="atila.ikanovic86@gmail.com"/>
    <s v="06 58 13 89 65"/>
    <s v="_x000a_"/>
    <s v="_x000a_"/>
    <s v="_x000a_"/>
    <s v="_x000a_"/>
    <s v="7 rue Simone de Beauvoir"/>
    <s v="_x000a_"/>
    <n v="53940"/>
    <s v="St Berthevin"/>
    <s v="F"/>
    <s v="_x000a_"/>
    <s v="_x000a_"/>
    <s v="Sympathisant non adhérent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5"/>
  </r>
  <r>
    <s v="Sana"/>
    <s v="SUMIC"/>
    <s v="_x000a_"/>
    <s v="_x000a_"/>
    <s v="atila.sumic@gmail.com"/>
    <s v="_x000a_"/>
    <s v="06 58 13 89 65"/>
    <s v="_x000a_"/>
    <d v="2014-04-24T00:00:00"/>
    <s v="ermin.sumic@free.fr"/>
    <s v="7 rue Simone de Beauvoir"/>
    <s v="_x000a_"/>
    <n v="53940"/>
    <s v="Saint Berthevin"/>
    <s v="F"/>
    <s v="_x000a_"/>
    <s v="Nageuse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5"/>
  </r>
  <r>
    <s v="Clément"/>
    <s v="TAVERNIER"/>
    <s v="_x000a_"/>
    <s v="_x000a_"/>
    <s v="charlotte.gobin77@gmail.com"/>
    <s v="06 75 75 09 21"/>
    <s v="06 75 75 09 21"/>
    <s v="_x000a_"/>
    <d v="2013-07-12T00:00:00"/>
    <s v="charlotte.gobin@laposte.net"/>
    <s v="15 rue de Beauvais"/>
    <s v="_x000a_"/>
    <n v="53000"/>
    <s v="Laval"/>
    <s v="H"/>
    <s v="_x000a_"/>
    <s v="Nageur"/>
    <s v="Adhérent"/>
    <s v="-"/>
    <x v="0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Loic"/>
    <s v="TAVERNIER"/>
    <s v="_x000a_"/>
    <s v="_x000a_"/>
    <s v="loic.tavernier@orange.fr"/>
    <s v="_x000a_"/>
    <s v="06 27 06 56 08"/>
    <s v="_x000a_"/>
    <s v="_x000a_"/>
    <s v="_x000a_"/>
    <s v="_x000a_"/>
    <s v="_x000a_"/>
    <s v="_x000a_"/>
    <s v="_x000a_"/>
    <s v="H"/>
    <s v="_x000a_"/>
    <s v="Nageur"/>
    <s v="Adhérent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5"/>
  </r>
  <r>
    <s v="Lara"/>
    <s v="TESSIER"/>
    <s v="_x000a_"/>
    <s v="_x000a_"/>
    <s v="tessier.david.1991@gmail.com"/>
    <s v="_x000a_"/>
    <s v="06 69 12 46 79"/>
    <s v="_x000a_"/>
    <d v="2020-03-18T00:00:00"/>
    <s v="_x000a_"/>
    <s v="16 rue des gardénias"/>
    <s v="_x000a_"/>
    <n v="53940"/>
    <s v="SAINT BERTHEVIN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Naël"/>
    <s v="THIREAU"/>
    <s v="_x000a_"/>
    <s v="_x000a_"/>
    <s v="anne-pleurdeau@orange.fr"/>
    <s v="_x000a_"/>
    <s v="06 07 49 95 81"/>
    <s v="_x000a_"/>
    <d v="2019-11-24T00:00:00"/>
    <s v="_x000a_"/>
    <s v="4 impasse de l'ouette"/>
    <s v="_x000a_"/>
    <n v="53970"/>
    <s v="L Huisserie"/>
    <s v="H"/>
    <s v="_x000a_"/>
    <s v="Nageur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Souheyl"/>
    <s v="TIFAOUI"/>
    <s v="_x000a_"/>
    <s v="_x000a_"/>
    <s v="abdelmajidtifaoui53@outlook.fr"/>
    <s v="_x000a_"/>
    <s v="06 16 72 58 30"/>
    <s v="_x000a_"/>
    <d v="2011-10-18T00:00:00"/>
    <s v="_x000a_"/>
    <s v="22 Avenue De La Mayenne"/>
    <s v="_x000a_"/>
    <n v="53970"/>
    <s v="L Huisserie"/>
    <s v="H"/>
    <s v="_x000a_"/>
    <s v="Nageur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Capucine"/>
    <s v="TIJOU"/>
    <s v="_x000a_"/>
    <s v="_x000a_"/>
    <s v="rod.tijou@neuf.fr"/>
    <s v="_x000a_"/>
    <s v="06 83 16 70 33"/>
    <s v="_x000a_"/>
    <d v="2009-04-18T00:00:00"/>
    <s v="_x000a_"/>
    <s v="11, allée arcisse de Caumont"/>
    <s v="_x000a_"/>
    <n v="53000"/>
    <s v="Laval"/>
    <s v="F"/>
    <s v="_x000a_"/>
    <s v="Nageuse"/>
    <s v="Adhérent"/>
    <s v="-"/>
    <x v="0"/>
    <s v="Saison 2026-2027"/>
    <s v="Père"/>
    <s v="Rodolphe"/>
    <s v="TIJOU"/>
    <s v="rod.tijou@neuf.fr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0"/>
  </r>
  <r>
    <s v="Domitille"/>
    <s v="TIJOU"/>
    <s v="Tijou"/>
    <s v="_x000a_"/>
    <s v="rod.tijou@neuf.fr"/>
    <s v="_x000a_"/>
    <s v="06 10 76 72 72"/>
    <s v="_x000a_"/>
    <d v="2016-03-10T00:00:00"/>
    <s v="_x000a_"/>
    <s v="11 Allée Arcisse De Caumont"/>
    <s v="LAVAL"/>
    <n v="53000"/>
    <s v="Laval"/>
    <s v="F"/>
    <s v="_x000a_"/>
    <s v="Nageuse"/>
    <s v="Sympathisant non adhérent"/>
    <s v="-"/>
    <x v="0"/>
    <s v="Saison 2026-2027"/>
    <s v="Père"/>
    <s v="Rodolphe"/>
    <s v="TIJOU"/>
    <s v="rod.tijou@neuf.fr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8"/>
  </r>
  <r>
    <s v="Laurine"/>
    <s v="TOUTAIN"/>
    <s v="_x000a_"/>
    <s v="_x000a_"/>
    <s v="laurinetq00@gmail.com"/>
    <s v="_x000a_"/>
    <s v="06 27 27 08 56"/>
    <s v="_x000a_"/>
    <d v="2011-09-12T00:00:00"/>
    <s v="_x000a_"/>
    <s v="26 rue Ambroise Paré"/>
    <s v="_x000a_"/>
    <n v="53000"/>
    <s v="Laval"/>
    <s v="F"/>
    <s v="_x000a_"/>
    <s v="Nageuse"/>
    <s v="Adhérent"/>
    <s v="-"/>
    <x v="2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3"/>
  </r>
  <r>
    <s v="Anaïs"/>
    <s v="UGO TESSÉ"/>
    <s v="CÉLINE TESSE"/>
    <s v="_x000a_"/>
    <s v="TCline@free.fr"/>
    <s v="_x000a_"/>
    <s v="06 80 54 42 88"/>
    <s v="_x000a_"/>
    <d v="2019-12-27T00:00:00"/>
    <s v="_x000a_"/>
    <s v="8 rue de l’orée du jour"/>
    <s v="_x000a_"/>
    <n v="53950"/>
    <s v="Louverné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s v="Adèle"/>
    <s v="VAUTHIER REDON"/>
    <s v="_x000a_"/>
    <s v="_x000a_"/>
    <s v="geraldinevauthier@hotmail.com"/>
    <s v="_x000a_"/>
    <s v="06 77 05 13 10"/>
    <s v="_x000a_"/>
    <d v="2020-04-11T00:00:00"/>
    <s v="_x000a_"/>
    <s v="11 impasse Marie Jose Perec"/>
    <s v="_x000a_"/>
    <n v="53950"/>
    <s v="LOUVERNE"/>
    <s v="F"/>
    <s v="_x000a_"/>
    <s v="Nageuse"/>
    <s v="Adhérent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2"/>
  </r>
  <r>
    <s v="Corentin"/>
    <s v="YAN"/>
    <s v="_x000a_"/>
    <s v="_x000a_"/>
    <s v="corentin@stadelavalloisnatation.com"/>
    <s v="_x000a_"/>
    <s v="07 78 10 53 72"/>
    <s v="_x000a_"/>
    <d v="1996-10-01T00:00:00"/>
    <s v="_x000a_"/>
    <s v="_x000a_"/>
    <s v="_x000a_"/>
    <n v="53260"/>
    <s v="Entrammes"/>
    <s v="H"/>
    <s v="_x000a_"/>
    <s v="Coach"/>
    <s v="Salarié"/>
    <s v="-"/>
    <x v="3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13"/>
  </r>
  <r>
    <s v="Chaden"/>
    <s v="YOUSFI"/>
    <s v="Yousfi"/>
    <s v="_x000a_"/>
    <s v="yousfi.elf@gmail.com"/>
    <s v="_x000a_"/>
    <s v="06 50 02 46 98"/>
    <s v="_x000a_"/>
    <d v="2019-02-01T00:00:00"/>
    <s v="_x000a_"/>
    <s v="11 RUE DES JONCS"/>
    <s v="_x000a_"/>
    <n v="53960"/>
    <s v="Bonchamp-lès-Laval"/>
    <s v="F"/>
    <s v="_x000a_"/>
    <s v="Nageuse"/>
    <s v="Adhérente"/>
    <s v="-"/>
    <x v="1"/>
    <s v="Saison 2026-2027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s v="_x000a_"/>
    <x v="9"/>
  </r>
  <r>
    <m/>
    <m/>
    <m/>
    <m/>
    <m/>
    <m/>
    <m/>
    <m/>
    <m/>
    <m/>
    <m/>
    <m/>
    <m/>
    <m/>
    <m/>
    <m/>
    <m/>
    <m/>
    <m/>
    <x v="5"/>
    <m/>
    <m/>
    <m/>
    <m/>
    <m/>
    <m/>
    <m/>
    <m/>
    <m/>
    <m/>
    <m/>
    <m/>
    <m/>
    <m/>
    <m/>
    <m/>
    <m/>
    <m/>
    <m/>
    <m/>
    <m/>
    <m/>
    <m/>
    <x v="19"/>
  </r>
  <r>
    <m/>
    <m/>
    <m/>
    <m/>
    <m/>
    <m/>
    <m/>
    <m/>
    <m/>
    <m/>
    <m/>
    <m/>
    <m/>
    <m/>
    <m/>
    <m/>
    <m/>
    <m/>
    <m/>
    <x v="5"/>
    <m/>
    <m/>
    <m/>
    <m/>
    <m/>
    <m/>
    <m/>
    <m/>
    <m/>
    <m/>
    <m/>
    <m/>
    <m/>
    <m/>
    <m/>
    <m/>
    <m/>
    <m/>
    <m/>
    <m/>
    <m/>
    <m/>
    <m/>
    <x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E84364-CC9C-D741-ACBF-BE0A5C22F362}" name="Tableau croisé dynamique1" cacheId="852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4:B21" firstHeaderRow="1" firstDataRow="1" firstDataCol="1" rowPageCount="1" colPageCount="1"/>
  <pivotFields count="44"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8">
        <item x="1"/>
        <item x="0"/>
        <item x="2"/>
        <item x="5"/>
        <item x="4"/>
        <item m="1" x="6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2">
        <item h="1" x="19"/>
        <item x="1"/>
        <item x="2"/>
        <item x="3"/>
        <item x="4"/>
        <item x="7"/>
        <item x="9"/>
        <item x="11"/>
        <item x="6"/>
        <item x="12"/>
        <item x="14"/>
        <item x="0"/>
        <item x="15"/>
        <item x="10"/>
        <item m="1" x="20"/>
        <item x="17"/>
        <item x="16"/>
        <item x="18"/>
        <item h="1" x="5"/>
        <item h="1" x="8"/>
        <item h="1" x="13"/>
        <item t="default"/>
      </items>
    </pivotField>
  </pivotFields>
  <rowFields count="1">
    <field x="43"/>
  </rowFields>
  <rowItems count="17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5"/>
    </i>
    <i>
      <x v="16"/>
    </i>
    <i>
      <x v="17"/>
    </i>
    <i t="grand">
      <x/>
    </i>
  </rowItems>
  <colItems count="1">
    <i/>
  </colItems>
  <pageFields count="1">
    <pageField fld="19" hier="-1"/>
  </pageFields>
  <dataFields count="1">
    <dataField name="Nombre de Nom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uvergern@orange.fr" TargetMode="External"/><Relationship Id="rId299" Type="http://schemas.openxmlformats.org/officeDocument/2006/relationships/hyperlink" Target="mailto:carine-bertin@orange.fr" TargetMode="External"/><Relationship Id="rId21" Type="http://schemas.openxmlformats.org/officeDocument/2006/relationships/hyperlink" Target="mailto:boixelfrederique@hotmail.com" TargetMode="External"/><Relationship Id="rId63" Type="http://schemas.openxmlformats.org/officeDocument/2006/relationships/hyperlink" Target="mailto:Afb.ferre@gmail.com" TargetMode="External"/><Relationship Id="rId159" Type="http://schemas.openxmlformats.org/officeDocument/2006/relationships/hyperlink" Target="mailto:celin.martins@gmail.com" TargetMode="External"/><Relationship Id="rId324" Type="http://schemas.openxmlformats.org/officeDocument/2006/relationships/hyperlink" Target="mailto:melguiyan53@gmail.com" TargetMode="External"/><Relationship Id="rId366" Type="http://schemas.openxmlformats.org/officeDocument/2006/relationships/hyperlink" Target="mailto:Pollas.cedric@gmail.com" TargetMode="External"/><Relationship Id="rId170" Type="http://schemas.openxmlformats.org/officeDocument/2006/relationships/hyperlink" Target="mailto:mgndubreuil@gmail.com" TargetMode="External"/><Relationship Id="rId226" Type="http://schemas.openxmlformats.org/officeDocument/2006/relationships/hyperlink" Target="mailto:rachmomo@live.fr" TargetMode="External"/><Relationship Id="rId268" Type="http://schemas.openxmlformats.org/officeDocument/2006/relationships/hyperlink" Target="mailto:Akram_kazi@yahoo.fr" TargetMode="External"/><Relationship Id="rId32" Type="http://schemas.openxmlformats.org/officeDocument/2006/relationships/hyperlink" Target="mailto:laetitia.nguyentrong@gmail.com" TargetMode="External"/><Relationship Id="rId74" Type="http://schemas.openxmlformats.org/officeDocument/2006/relationships/hyperlink" Target="mailto:guillaume.bulourde@gmail.com" TargetMode="External"/><Relationship Id="rId128" Type="http://schemas.openxmlformats.org/officeDocument/2006/relationships/hyperlink" Target="mailto:a.daguet@yahoo.com" TargetMode="External"/><Relationship Id="rId335" Type="http://schemas.openxmlformats.org/officeDocument/2006/relationships/hyperlink" Target="mailto:sebmassicot@hotmail.fr" TargetMode="External"/><Relationship Id="rId377" Type="http://schemas.openxmlformats.org/officeDocument/2006/relationships/hyperlink" Target="mailto:im.oukaltoum@laposte.net" TargetMode="External"/><Relationship Id="rId5" Type="http://schemas.openxmlformats.org/officeDocument/2006/relationships/hyperlink" Target="mailto:jpduval53@wanadoo.fr" TargetMode="External"/><Relationship Id="rId181" Type="http://schemas.openxmlformats.org/officeDocument/2006/relationships/hyperlink" Target="mailto:lena.giraud@hotmail.fr" TargetMode="External"/><Relationship Id="rId237" Type="http://schemas.openxmlformats.org/officeDocument/2006/relationships/hyperlink" Target="mailto:gaethau53@yahoo.fr" TargetMode="External"/><Relationship Id="rId402" Type="http://schemas.openxmlformats.org/officeDocument/2006/relationships/hyperlink" Target="mailto:emilienclement32@gmail.com" TargetMode="External"/><Relationship Id="rId279" Type="http://schemas.openxmlformats.org/officeDocument/2006/relationships/hyperlink" Target="mailto:capucine.arthur@gmail.com" TargetMode="External"/><Relationship Id="rId43" Type="http://schemas.openxmlformats.org/officeDocument/2006/relationships/hyperlink" Target="mailto:Laura.lepont@gmail.com" TargetMode="External"/><Relationship Id="rId139" Type="http://schemas.openxmlformats.org/officeDocument/2006/relationships/hyperlink" Target="mailto:justine.therreau@hotmail.fr" TargetMode="External"/><Relationship Id="rId290" Type="http://schemas.openxmlformats.org/officeDocument/2006/relationships/hyperlink" Target="mailto:SOPHIEGANNE@HOTMAIL.COM" TargetMode="External"/><Relationship Id="rId304" Type="http://schemas.openxmlformats.org/officeDocument/2006/relationships/hyperlink" Target="mailto:mamzelledephy@gmail.com" TargetMode="External"/><Relationship Id="rId346" Type="http://schemas.openxmlformats.org/officeDocument/2006/relationships/hyperlink" Target="mailto:helene.jerem@orange.fr" TargetMode="External"/><Relationship Id="rId388" Type="http://schemas.openxmlformats.org/officeDocument/2006/relationships/hyperlink" Target="mailto:anaissuard@yahoo.fr" TargetMode="External"/><Relationship Id="rId85" Type="http://schemas.openxmlformats.org/officeDocument/2006/relationships/hyperlink" Target="mailto:s.chancerel@laposte.net" TargetMode="External"/><Relationship Id="rId150" Type="http://schemas.openxmlformats.org/officeDocument/2006/relationships/hyperlink" Target="mailto:mimi4153@hotmail.fr" TargetMode="External"/><Relationship Id="rId192" Type="http://schemas.openxmlformats.org/officeDocument/2006/relationships/hyperlink" Target="mailto:anthofoucher@outlook.fr" TargetMode="External"/><Relationship Id="rId206" Type="http://schemas.openxmlformats.org/officeDocument/2006/relationships/hyperlink" Target="mailto:gaetanglsn@yahoo.fr" TargetMode="External"/><Relationship Id="rId413" Type="http://schemas.openxmlformats.org/officeDocument/2006/relationships/hyperlink" Target="mailto:romane.malotaux@gmail.com" TargetMode="External"/><Relationship Id="rId248" Type="http://schemas.openxmlformats.org/officeDocument/2006/relationships/hyperlink" Target="mailto:anaisdakkouni@hotmail.fr" TargetMode="External"/><Relationship Id="rId12" Type="http://schemas.openxmlformats.org/officeDocument/2006/relationships/hyperlink" Target="mailto:julien.barraud.luigi@icloud.com" TargetMode="External"/><Relationship Id="rId108" Type="http://schemas.openxmlformats.org/officeDocument/2006/relationships/hyperlink" Target="mailto:lecudennec@hotmail.com" TargetMode="External"/><Relationship Id="rId315" Type="http://schemas.openxmlformats.org/officeDocument/2006/relationships/hyperlink" Target="mailto:lesieur.benoit@hotmail.fr" TargetMode="External"/><Relationship Id="rId357" Type="http://schemas.openxmlformats.org/officeDocument/2006/relationships/hyperlink" Target="mailto:kamelouarhani@hotmail.com" TargetMode="External"/><Relationship Id="rId54" Type="http://schemas.openxmlformats.org/officeDocument/2006/relationships/hyperlink" Target="mailto:fanyhelleux@gmail.com" TargetMode="External"/><Relationship Id="rId96" Type="http://schemas.openxmlformats.org/officeDocument/2006/relationships/hyperlink" Target="mailto:laka_84@yahoo.fr" TargetMode="External"/><Relationship Id="rId161" Type="http://schemas.openxmlformats.org/officeDocument/2006/relationships/hyperlink" Target="mailto:plu.vanessa@outlook.com" TargetMode="External"/><Relationship Id="rId217" Type="http://schemas.openxmlformats.org/officeDocument/2006/relationships/hyperlink" Target="mailto:julien.guesdon@bbox.fr" TargetMode="External"/><Relationship Id="rId399" Type="http://schemas.openxmlformats.org/officeDocument/2006/relationships/hyperlink" Target="mailto:severine.josselin@gmail.com" TargetMode="External"/><Relationship Id="rId259" Type="http://schemas.openxmlformats.org/officeDocument/2006/relationships/hyperlink" Target="mailto:zehrabk@icloud.com" TargetMode="External"/><Relationship Id="rId424" Type="http://schemas.openxmlformats.org/officeDocument/2006/relationships/hyperlink" Target="mailto:rod.tijou@neuf.fr" TargetMode="External"/><Relationship Id="rId23" Type="http://schemas.openxmlformats.org/officeDocument/2006/relationships/hyperlink" Target="mailto:emiliemottin@yahoo.fr" TargetMode="External"/><Relationship Id="rId119" Type="http://schemas.openxmlformats.org/officeDocument/2006/relationships/hyperlink" Target="mailto:Julie.olivier2014@gmail.com" TargetMode="External"/><Relationship Id="rId270" Type="http://schemas.openxmlformats.org/officeDocument/2006/relationships/hyperlink" Target="mailto:Akram_kazi@yahoo.fr" TargetMode="External"/><Relationship Id="rId326" Type="http://schemas.openxmlformats.org/officeDocument/2006/relationships/hyperlink" Target="mailto:louvard.s@gmail.com" TargetMode="External"/><Relationship Id="rId65" Type="http://schemas.openxmlformats.org/officeDocument/2006/relationships/hyperlink" Target="mailto:aline.cormee@gmail.com" TargetMode="External"/><Relationship Id="rId130" Type="http://schemas.openxmlformats.org/officeDocument/2006/relationships/hyperlink" Target="mailto:daraizejimmy@gmail.com" TargetMode="External"/><Relationship Id="rId368" Type="http://schemas.openxmlformats.org/officeDocument/2006/relationships/hyperlink" Target="mailto:barrais.amandine53@gmail.com" TargetMode="External"/><Relationship Id="rId172" Type="http://schemas.openxmlformats.org/officeDocument/2006/relationships/hyperlink" Target="mailto:mgndubreuil@gmail.com" TargetMode="External"/><Relationship Id="rId228" Type="http://schemas.openxmlformats.org/officeDocument/2006/relationships/hyperlink" Target="mailto:rachmomo@live.fr" TargetMode="External"/><Relationship Id="rId281" Type="http://schemas.openxmlformats.org/officeDocument/2006/relationships/hyperlink" Target="mailto:marionmaillou5347@gmail.com" TargetMode="External"/><Relationship Id="rId337" Type="http://schemas.openxmlformats.org/officeDocument/2006/relationships/hyperlink" Target="mailto:delphpatau@gmail.com" TargetMode="External"/><Relationship Id="rId34" Type="http://schemas.openxmlformats.org/officeDocument/2006/relationships/hyperlink" Target="mailto:damien.bezier@gmail.com" TargetMode="External"/><Relationship Id="rId76" Type="http://schemas.openxmlformats.org/officeDocument/2006/relationships/hyperlink" Target="mailto:Thierry.gandon53@gmail.com" TargetMode="External"/><Relationship Id="rId141" Type="http://schemas.openxmlformats.org/officeDocument/2006/relationships/hyperlink" Target="mailto:manoubenji@wanadoo.fr" TargetMode="External"/><Relationship Id="rId379" Type="http://schemas.openxmlformats.org/officeDocument/2006/relationships/hyperlink" Target="mailto:ludivine.ots@gmail.com" TargetMode="External"/><Relationship Id="rId7" Type="http://schemas.openxmlformats.org/officeDocument/2006/relationships/hyperlink" Target="mailto:nadege.aubert53@gmail.com" TargetMode="External"/><Relationship Id="rId183" Type="http://schemas.openxmlformats.org/officeDocument/2006/relationships/hyperlink" Target="mailto:lena.giraud@hotmail.fr" TargetMode="External"/><Relationship Id="rId239" Type="http://schemas.openxmlformats.org/officeDocument/2006/relationships/hyperlink" Target="mailto:anitbois@gmail.com" TargetMode="External"/><Relationship Id="rId390" Type="http://schemas.openxmlformats.org/officeDocument/2006/relationships/hyperlink" Target="mailto:herve.rotacom@neuf.fr" TargetMode="External"/><Relationship Id="rId404" Type="http://schemas.openxmlformats.org/officeDocument/2006/relationships/hyperlink" Target="mailto:emilienclement32@gmail.com" TargetMode="External"/><Relationship Id="rId250" Type="http://schemas.openxmlformats.org/officeDocument/2006/relationships/hyperlink" Target="mailto:anaisdakkouni@hotmail.fr" TargetMode="External"/><Relationship Id="rId292" Type="http://schemas.openxmlformats.org/officeDocument/2006/relationships/hyperlink" Target="mailto:elise.thomasmarie@laposte.net" TargetMode="External"/><Relationship Id="rId306" Type="http://schemas.openxmlformats.org/officeDocument/2006/relationships/hyperlink" Target="mailto:yohann.lejeau@gmail.com" TargetMode="External"/><Relationship Id="rId45" Type="http://schemas.openxmlformats.org/officeDocument/2006/relationships/hyperlink" Target="mailto:antonyn@stadelavalloisnatation.com" TargetMode="External"/><Relationship Id="rId87" Type="http://schemas.openxmlformats.org/officeDocument/2006/relationships/hyperlink" Target="mailto:sam.titia2@gmail.com" TargetMode="External"/><Relationship Id="rId110" Type="http://schemas.openxmlformats.org/officeDocument/2006/relationships/hyperlink" Target="mailto:lecudennec@hotmail.com" TargetMode="External"/><Relationship Id="rId348" Type="http://schemas.openxmlformats.org/officeDocument/2006/relationships/hyperlink" Target="mailto:alexisvf.mottet@gmail.com" TargetMode="External"/><Relationship Id="rId152" Type="http://schemas.openxmlformats.org/officeDocument/2006/relationships/hyperlink" Target="mailto:mimi4153@hotmail.fr" TargetMode="External"/><Relationship Id="rId194" Type="http://schemas.openxmlformats.org/officeDocument/2006/relationships/hyperlink" Target="mailto:osadciucdiana@yahoo.com" TargetMode="External"/><Relationship Id="rId208" Type="http://schemas.openxmlformats.org/officeDocument/2006/relationships/hyperlink" Target="mailto:gaetanglsn@yahoo.fr" TargetMode="External"/><Relationship Id="rId415" Type="http://schemas.openxmlformats.org/officeDocument/2006/relationships/hyperlink" Target="mailto:atila.sumic@gmail.com" TargetMode="External"/><Relationship Id="rId261" Type="http://schemas.openxmlformats.org/officeDocument/2006/relationships/hyperlink" Target="mailto:zehrabk@icloud.com" TargetMode="External"/><Relationship Id="rId14" Type="http://schemas.openxmlformats.org/officeDocument/2006/relationships/hyperlink" Target="mailto:christellejeromebasle@outlook.fr" TargetMode="External"/><Relationship Id="rId56" Type="http://schemas.openxmlformats.org/officeDocument/2006/relationships/hyperlink" Target="mailto:fanyhelleux@gmail.com" TargetMode="External"/><Relationship Id="rId317" Type="http://schemas.openxmlformats.org/officeDocument/2006/relationships/hyperlink" Target="mailto:leze.adrien@gmail.com" TargetMode="External"/><Relationship Id="rId359" Type="http://schemas.openxmlformats.org/officeDocument/2006/relationships/hyperlink" Target="mailto:annepautrel@free.fr" TargetMode="External"/><Relationship Id="rId98" Type="http://schemas.openxmlformats.org/officeDocument/2006/relationships/hyperlink" Target="mailto:keyliott@wanadoo.fr" TargetMode="External"/><Relationship Id="rId121" Type="http://schemas.openxmlformats.org/officeDocument/2006/relationships/hyperlink" Target="mailto:aureliecruard@gmail.com" TargetMode="External"/><Relationship Id="rId163" Type="http://schemas.openxmlformats.org/officeDocument/2006/relationships/hyperlink" Target="mailto:marinalevrel@orange.fr" TargetMode="External"/><Relationship Id="rId219" Type="http://schemas.openxmlformats.org/officeDocument/2006/relationships/hyperlink" Target="mailto:elodielegrosguiboux@gmail.com" TargetMode="External"/><Relationship Id="rId370" Type="http://schemas.openxmlformats.org/officeDocument/2006/relationships/hyperlink" Target="mailto:as.queuin@gmail.com" TargetMode="External"/><Relationship Id="rId426" Type="http://schemas.openxmlformats.org/officeDocument/2006/relationships/hyperlink" Target="mailto:rod.tijou@neuf.fr" TargetMode="External"/><Relationship Id="rId230" Type="http://schemas.openxmlformats.org/officeDocument/2006/relationships/hyperlink" Target="mailto:soussou13@gmail.com" TargetMode="External"/><Relationship Id="rId25" Type="http://schemas.openxmlformats.org/officeDocument/2006/relationships/hyperlink" Target="mailto:emiliemottin@yahoo.fr" TargetMode="External"/><Relationship Id="rId67" Type="http://schemas.openxmlformats.org/officeDocument/2006/relationships/hyperlink" Target="mailto:camille_brun@hotmail.fr" TargetMode="External"/><Relationship Id="rId272" Type="http://schemas.openxmlformats.org/officeDocument/2006/relationships/hyperlink" Target="mailto:elhadja.kecili@hotmail.com" TargetMode="External"/><Relationship Id="rId328" Type="http://schemas.openxmlformats.org/officeDocument/2006/relationships/hyperlink" Target="mailto:math.minou@gmail.com" TargetMode="External"/><Relationship Id="rId132" Type="http://schemas.openxmlformats.org/officeDocument/2006/relationships/hyperlink" Target="mailto:jimmy.daraize@hotmail.fr" TargetMode="External"/><Relationship Id="rId174" Type="http://schemas.openxmlformats.org/officeDocument/2006/relationships/hyperlink" Target="mailto:quentinduval53@gmail.com" TargetMode="External"/><Relationship Id="rId381" Type="http://schemas.openxmlformats.org/officeDocument/2006/relationships/hyperlink" Target="mailto:ln.audoin@hotmail.fr" TargetMode="External"/><Relationship Id="rId241" Type="http://schemas.openxmlformats.org/officeDocument/2006/relationships/hyperlink" Target="mailto:gaethau53@yahoo.fr" TargetMode="External"/><Relationship Id="rId36" Type="http://schemas.openxmlformats.org/officeDocument/2006/relationships/hyperlink" Target="mailto:servane.bureau@gmail.com" TargetMode="External"/><Relationship Id="rId283" Type="http://schemas.openxmlformats.org/officeDocument/2006/relationships/hyperlink" Target="mailto:marionmaillou5347@gmail.com" TargetMode="External"/><Relationship Id="rId339" Type="http://schemas.openxmlformats.org/officeDocument/2006/relationships/hyperlink" Target="mailto:huaumemaeva@gmail.com" TargetMode="External"/><Relationship Id="rId78" Type="http://schemas.openxmlformats.org/officeDocument/2006/relationships/hyperlink" Target="mailto:frederique.gontier@gmail.com" TargetMode="External"/><Relationship Id="rId101" Type="http://schemas.openxmlformats.org/officeDocument/2006/relationships/hyperlink" Target="mailto:leclerccoline@yahoo.fr" TargetMode="External"/><Relationship Id="rId143" Type="http://schemas.openxmlformats.org/officeDocument/2006/relationships/hyperlink" Target="mailto:elise.gay@outlook.fr" TargetMode="External"/><Relationship Id="rId185" Type="http://schemas.openxmlformats.org/officeDocument/2006/relationships/hyperlink" Target="mailto:fabien.falcetta@hotmail.fr" TargetMode="External"/><Relationship Id="rId350" Type="http://schemas.openxmlformats.org/officeDocument/2006/relationships/hyperlink" Target="mailto:rozenn.moussu@orange.fr" TargetMode="External"/><Relationship Id="rId406" Type="http://schemas.openxmlformats.org/officeDocument/2006/relationships/hyperlink" Target="mailto:huguesetclaire@gmail.com" TargetMode="External"/><Relationship Id="rId9" Type="http://schemas.openxmlformats.org/officeDocument/2006/relationships/hyperlink" Target="mailto:damienpinceloup@gmail.com" TargetMode="External"/><Relationship Id="rId210" Type="http://schemas.openxmlformats.org/officeDocument/2006/relationships/hyperlink" Target="mailto:margaux.ripaud@gmail.com" TargetMode="External"/><Relationship Id="rId392" Type="http://schemas.openxmlformats.org/officeDocument/2006/relationships/hyperlink" Target="mailto:aude.bordeau@gmail.com" TargetMode="External"/><Relationship Id="rId252" Type="http://schemas.openxmlformats.org/officeDocument/2006/relationships/hyperlink" Target="mailto:jarry-karine@hotmail.fr" TargetMode="External"/><Relationship Id="rId294" Type="http://schemas.openxmlformats.org/officeDocument/2006/relationships/hyperlink" Target="mailto:lecudennec@hotmail.com" TargetMode="External"/><Relationship Id="rId308" Type="http://schemas.openxmlformats.org/officeDocument/2006/relationships/hyperlink" Target="mailto:piloudelaval@hotmail.fr" TargetMode="External"/><Relationship Id="rId47" Type="http://schemas.openxmlformats.org/officeDocument/2006/relationships/hyperlink" Target="mailto:chloe-bourd@hotmail.com" TargetMode="External"/><Relationship Id="rId89" Type="http://schemas.openxmlformats.org/officeDocument/2006/relationships/hyperlink" Target="mailto:caroline@stadelavalloisnatation.com" TargetMode="External"/><Relationship Id="rId112" Type="http://schemas.openxmlformats.org/officeDocument/2006/relationships/hyperlink" Target="mailto:florenciaverone2012@gmail.com" TargetMode="External"/><Relationship Id="rId154" Type="http://schemas.openxmlformats.org/officeDocument/2006/relationships/hyperlink" Target="mailto:p.bourderiou@gmail.com" TargetMode="External"/><Relationship Id="rId361" Type="http://schemas.openxmlformats.org/officeDocument/2006/relationships/hyperlink" Target="mailto:css.tiffany.seguineau@gmail.com" TargetMode="External"/><Relationship Id="rId196" Type="http://schemas.openxmlformats.org/officeDocument/2006/relationships/hyperlink" Target="mailto:elodie.trouillet@sfr.fr" TargetMode="External"/><Relationship Id="rId417" Type="http://schemas.openxmlformats.org/officeDocument/2006/relationships/hyperlink" Target="mailto:charlotte.gobin77@gmail.com" TargetMode="External"/><Relationship Id="rId16" Type="http://schemas.openxmlformats.org/officeDocument/2006/relationships/hyperlink" Target="mailto:christellejeromebasle@outlook.fr" TargetMode="External"/><Relationship Id="rId221" Type="http://schemas.openxmlformats.org/officeDocument/2006/relationships/hyperlink" Target="mailto:camille-leroch@wanadoo.fr" TargetMode="External"/><Relationship Id="rId263" Type="http://schemas.openxmlformats.org/officeDocument/2006/relationships/hyperlink" Target="mailto:Lila7283@hotmail.com" TargetMode="External"/><Relationship Id="rId319" Type="http://schemas.openxmlformats.org/officeDocument/2006/relationships/hyperlink" Target="mailto:leze.adrien@gmail.com" TargetMode="External"/><Relationship Id="rId58" Type="http://schemas.openxmlformats.org/officeDocument/2006/relationships/hyperlink" Target="mailto:fanyhelleux@gmail.com" TargetMode="External"/><Relationship Id="rId123" Type="http://schemas.openxmlformats.org/officeDocument/2006/relationships/hyperlink" Target="mailto:aureliecruard@gmail.com" TargetMode="External"/><Relationship Id="rId330" Type="http://schemas.openxmlformats.org/officeDocument/2006/relationships/hyperlink" Target="mailto:dominique.mareau@outlook.com" TargetMode="External"/><Relationship Id="rId165" Type="http://schemas.openxmlformats.org/officeDocument/2006/relationships/hyperlink" Target="mailto:marinalevrel@orange.fr" TargetMode="External"/><Relationship Id="rId372" Type="http://schemas.openxmlformats.org/officeDocument/2006/relationships/hyperlink" Target="mailto:Justinelessertois@orange.fr" TargetMode="External"/><Relationship Id="rId428" Type="http://schemas.openxmlformats.org/officeDocument/2006/relationships/hyperlink" Target="mailto:TCline@free.fr" TargetMode="External"/><Relationship Id="rId232" Type="http://schemas.openxmlformats.org/officeDocument/2006/relationships/hyperlink" Target="mailto:lubinhallaisfelix@gmail.com" TargetMode="External"/><Relationship Id="rId274" Type="http://schemas.openxmlformats.org/officeDocument/2006/relationships/hyperlink" Target="mailto:lea.khalili555@gmail.com" TargetMode="External"/><Relationship Id="rId27" Type="http://schemas.openxmlformats.org/officeDocument/2006/relationships/hyperlink" Target="mailto:jacquesyvesbescher@gmail.com" TargetMode="External"/><Relationship Id="rId69" Type="http://schemas.openxmlformats.org/officeDocument/2006/relationships/hyperlink" Target="mailto:sellig.nurb@orange.fr" TargetMode="External"/><Relationship Id="rId134" Type="http://schemas.openxmlformats.org/officeDocument/2006/relationships/hyperlink" Target="mailto:bouchra.sariji@sfr.fr" TargetMode="External"/><Relationship Id="rId80" Type="http://schemas.openxmlformats.org/officeDocument/2006/relationships/hyperlink" Target="mailto:frederique.gontier@gmail.com" TargetMode="External"/><Relationship Id="rId176" Type="http://schemas.openxmlformats.org/officeDocument/2006/relationships/hyperlink" Target="mailto:A.elhitmi@gmail.com" TargetMode="External"/><Relationship Id="rId341" Type="http://schemas.openxmlformats.org/officeDocument/2006/relationships/hyperlink" Target="mailto:celine@moisan.fr" TargetMode="External"/><Relationship Id="rId383" Type="http://schemas.openxmlformats.org/officeDocument/2006/relationships/hyperlink" Target="mailto:manuelamichel53@hotmail.fr" TargetMode="External"/><Relationship Id="rId201" Type="http://schemas.openxmlformats.org/officeDocument/2006/relationships/hyperlink" Target="mailto:ricmande.garry@hotmail.fr" TargetMode="External"/><Relationship Id="rId243" Type="http://schemas.openxmlformats.org/officeDocument/2006/relationships/hyperlink" Target="mailto:gaethau53@yahoo.fr" TargetMode="External"/><Relationship Id="rId285" Type="http://schemas.openxmlformats.org/officeDocument/2006/relationships/hyperlink" Target="mailto:anna.lamy13@gmail.com" TargetMode="External"/><Relationship Id="rId38" Type="http://schemas.openxmlformats.org/officeDocument/2006/relationships/hyperlink" Target="mailto:sylvain.blanchouin@gmail.com" TargetMode="External"/><Relationship Id="rId103" Type="http://schemas.openxmlformats.org/officeDocument/2006/relationships/hyperlink" Target="mailto:leclerccoline@yahoo.fr" TargetMode="External"/><Relationship Id="rId310" Type="http://schemas.openxmlformats.org/officeDocument/2006/relationships/hyperlink" Target="mailto:lenincedric@orange.fr" TargetMode="External"/><Relationship Id="rId91" Type="http://schemas.openxmlformats.org/officeDocument/2006/relationships/hyperlink" Target="mailto:romain.clisson@gmail.com" TargetMode="External"/><Relationship Id="rId145" Type="http://schemas.openxmlformats.org/officeDocument/2006/relationships/hyperlink" Target="mailto:juetberen@hotmail.fr" TargetMode="External"/><Relationship Id="rId187" Type="http://schemas.openxmlformats.org/officeDocument/2006/relationships/hyperlink" Target="mailto:fabien.falcetta@hotmail.fr" TargetMode="External"/><Relationship Id="rId352" Type="http://schemas.openxmlformats.org/officeDocument/2006/relationships/hyperlink" Target="mailto:bcindy12@hotmail.fr" TargetMode="External"/><Relationship Id="rId394" Type="http://schemas.openxmlformats.org/officeDocument/2006/relationships/hyperlink" Target="mailto:nrozel@hotmail.com" TargetMode="External"/><Relationship Id="rId408" Type="http://schemas.openxmlformats.org/officeDocument/2006/relationships/hyperlink" Target="mailto:sibille.florence@sfr.fr" TargetMode="External"/><Relationship Id="rId1" Type="http://schemas.openxmlformats.org/officeDocument/2006/relationships/hyperlink" Target="mailto:kader.abbad@sfr.fr" TargetMode="External"/><Relationship Id="rId212" Type="http://schemas.openxmlformats.org/officeDocument/2006/relationships/hyperlink" Target="mailto:New.mag@sfr.fr" TargetMode="External"/><Relationship Id="rId233" Type="http://schemas.openxmlformats.org/officeDocument/2006/relationships/hyperlink" Target="mailto:Celine.heliou@sfr.fr" TargetMode="External"/><Relationship Id="rId254" Type="http://schemas.openxmlformats.org/officeDocument/2006/relationships/hyperlink" Target="mailto:cjeandet@laposte.net" TargetMode="External"/><Relationship Id="rId28" Type="http://schemas.openxmlformats.org/officeDocument/2006/relationships/hyperlink" Target="mailto:jacquesyvesbescher@gmail.com" TargetMode="External"/><Relationship Id="rId49" Type="http://schemas.openxmlformats.org/officeDocument/2006/relationships/hyperlink" Target="mailto:gwendolyn35@hotmail.fr" TargetMode="External"/><Relationship Id="rId114" Type="http://schemas.openxmlformats.org/officeDocument/2006/relationships/hyperlink" Target="mailto:jedrome@wanadoo.fr" TargetMode="External"/><Relationship Id="rId275" Type="http://schemas.openxmlformats.org/officeDocument/2006/relationships/hyperlink" Target="mailto:rahma-khia@hotmail.fr" TargetMode="External"/><Relationship Id="rId296" Type="http://schemas.openxmlformats.org/officeDocument/2006/relationships/hyperlink" Target="mailto:helene.boisnard@orange.fr" TargetMode="External"/><Relationship Id="rId300" Type="http://schemas.openxmlformats.org/officeDocument/2006/relationships/hyperlink" Target="mailto:Julien_lefebvregpi@hotmail.com" TargetMode="External"/><Relationship Id="rId60" Type="http://schemas.openxmlformats.org/officeDocument/2006/relationships/hyperlink" Target="mailto:fanyhelleux@gmail.com" TargetMode="External"/><Relationship Id="rId81" Type="http://schemas.openxmlformats.org/officeDocument/2006/relationships/hyperlink" Target="mailto:louis.charles.chabaille@gmail.com" TargetMode="External"/><Relationship Id="rId135" Type="http://schemas.openxmlformats.org/officeDocument/2006/relationships/hyperlink" Target="mailto:laetitia.colin06@gmail.com" TargetMode="External"/><Relationship Id="rId156" Type="http://schemas.openxmlformats.org/officeDocument/2006/relationships/hyperlink" Target="mailto:mame.mbaye@hotmail.fr" TargetMode="External"/><Relationship Id="rId177" Type="http://schemas.openxmlformats.org/officeDocument/2006/relationships/hyperlink" Target="mailto:elhajlinoura@gmail.com" TargetMode="External"/><Relationship Id="rId198" Type="http://schemas.openxmlformats.org/officeDocument/2006/relationships/hyperlink" Target="mailto:elodie.trouillet@sfr.fr" TargetMode="External"/><Relationship Id="rId321" Type="http://schemas.openxmlformats.org/officeDocument/2006/relationships/hyperlink" Target="mailto:p_celine24@msn.com" TargetMode="External"/><Relationship Id="rId342" Type="http://schemas.openxmlformats.org/officeDocument/2006/relationships/hyperlink" Target="mailto:estelle.moisis@gmail.com" TargetMode="External"/><Relationship Id="rId363" Type="http://schemas.openxmlformats.org/officeDocument/2006/relationships/hyperlink" Target="mailto:sebfroml@msn.com" TargetMode="External"/><Relationship Id="rId384" Type="http://schemas.openxmlformats.org/officeDocument/2006/relationships/hyperlink" Target="mailto:robert.youenn@gmail.com" TargetMode="External"/><Relationship Id="rId419" Type="http://schemas.openxmlformats.org/officeDocument/2006/relationships/hyperlink" Target="mailto:loic.tavernier@orange.fr" TargetMode="External"/><Relationship Id="rId202" Type="http://schemas.openxmlformats.org/officeDocument/2006/relationships/hyperlink" Target="mailto:ricmande.garry@hotmail.fr" TargetMode="External"/><Relationship Id="rId223" Type="http://schemas.openxmlformats.org/officeDocument/2006/relationships/hyperlink" Target="mailto:camille-leroch@wanadoo.fr" TargetMode="External"/><Relationship Id="rId244" Type="http://schemas.openxmlformats.org/officeDocument/2006/relationships/hyperlink" Target="mailto:anitbois@gmail.com" TargetMode="External"/><Relationship Id="rId430" Type="http://schemas.openxmlformats.org/officeDocument/2006/relationships/hyperlink" Target="mailto:corentin@stadelavalloisnatation.com" TargetMode="External"/><Relationship Id="rId18" Type="http://schemas.openxmlformats.org/officeDocument/2006/relationships/hyperlink" Target="mailto:christellejeromebasle@outlook.fr" TargetMode="External"/><Relationship Id="rId39" Type="http://schemas.openxmlformats.org/officeDocument/2006/relationships/hyperlink" Target="mailto:sylvain.blanchouin@gmail.com" TargetMode="External"/><Relationship Id="rId265" Type="http://schemas.openxmlformats.org/officeDocument/2006/relationships/hyperlink" Target="mailto:lila7283@hotmail.com" TargetMode="External"/><Relationship Id="rId286" Type="http://schemas.openxmlformats.org/officeDocument/2006/relationships/hyperlink" Target="mailto:anne-gaelle.lannic@stadelavalloisnatation.com" TargetMode="External"/><Relationship Id="rId50" Type="http://schemas.openxmlformats.org/officeDocument/2006/relationships/hyperlink" Target="mailto:johnthered@free.fr" TargetMode="External"/><Relationship Id="rId104" Type="http://schemas.openxmlformats.org/officeDocument/2006/relationships/hyperlink" Target="mailto:atelierdesellerie@gmail.com" TargetMode="External"/><Relationship Id="rId125" Type="http://schemas.openxmlformats.org/officeDocument/2006/relationships/hyperlink" Target="mailto:aurore.dc@free.fr" TargetMode="External"/><Relationship Id="rId146" Type="http://schemas.openxmlformats.org/officeDocument/2006/relationships/hyperlink" Target="mailto:juetberen@hotmail.fr" TargetMode="External"/><Relationship Id="rId167" Type="http://schemas.openxmlformats.org/officeDocument/2006/relationships/hyperlink" Target="mailto:ceciledouxami@yahoo.fr" TargetMode="External"/><Relationship Id="rId188" Type="http://schemas.openxmlformats.org/officeDocument/2006/relationships/hyperlink" Target="mailto:samantho@wanadoo.fr" TargetMode="External"/><Relationship Id="rId311" Type="http://schemas.openxmlformats.org/officeDocument/2006/relationships/hyperlink" Target="mailto:caroline@stadelavalloisnatation.com" TargetMode="External"/><Relationship Id="rId332" Type="http://schemas.openxmlformats.org/officeDocument/2006/relationships/hyperlink" Target="mailto:hanna.vm53@gmail.com" TargetMode="External"/><Relationship Id="rId353" Type="http://schemas.openxmlformats.org/officeDocument/2006/relationships/hyperlink" Target="mailto:fatima.nekkache@outlook.fr" TargetMode="External"/><Relationship Id="rId374" Type="http://schemas.openxmlformats.org/officeDocument/2006/relationships/hyperlink" Target="mailto:Marlene.ravary@orange.fr" TargetMode="External"/><Relationship Id="rId395" Type="http://schemas.openxmlformats.org/officeDocument/2006/relationships/hyperlink" Target="mailto:PHILIPPE.SABOUREAU123@ORANGE.FR" TargetMode="External"/><Relationship Id="rId409" Type="http://schemas.openxmlformats.org/officeDocument/2006/relationships/hyperlink" Target="mailto:Smail_rachida@yahoo.com" TargetMode="External"/><Relationship Id="rId71" Type="http://schemas.openxmlformats.org/officeDocument/2006/relationships/hyperlink" Target="mailto:abrunduval@orange.fr" TargetMode="External"/><Relationship Id="rId92" Type="http://schemas.openxmlformats.org/officeDocument/2006/relationships/hyperlink" Target="mailto:marie_blois@hotmail.fr" TargetMode="External"/><Relationship Id="rId213" Type="http://schemas.openxmlformats.org/officeDocument/2006/relationships/hyperlink" Target="mailto:igoudot@cegetel.net" TargetMode="External"/><Relationship Id="rId234" Type="http://schemas.openxmlformats.org/officeDocument/2006/relationships/hyperlink" Target="mailto:aneline.julia@laposte.net" TargetMode="External"/><Relationship Id="rId420" Type="http://schemas.openxmlformats.org/officeDocument/2006/relationships/hyperlink" Target="mailto:tessier.david.1991@gmail.com" TargetMode="External"/><Relationship Id="rId2" Type="http://schemas.openxmlformats.org/officeDocument/2006/relationships/hyperlink" Target="mailto:aboumaramaryam@gmail.com" TargetMode="External"/><Relationship Id="rId29" Type="http://schemas.openxmlformats.org/officeDocument/2006/relationships/hyperlink" Target="mailto:anhdaolaetitia.nguyentrong@sfr.fr" TargetMode="External"/><Relationship Id="rId255" Type="http://schemas.openxmlformats.org/officeDocument/2006/relationships/hyperlink" Target="mailto:mariechurin@orange.fr" TargetMode="External"/><Relationship Id="rId276" Type="http://schemas.openxmlformats.org/officeDocument/2006/relationships/hyperlink" Target="mailto:RAHMA-KHIA@hotmail.fr" TargetMode="External"/><Relationship Id="rId297" Type="http://schemas.openxmlformats.org/officeDocument/2006/relationships/hyperlink" Target="mailto:helene.boisnard@orange.fr" TargetMode="External"/><Relationship Id="rId40" Type="http://schemas.openxmlformats.org/officeDocument/2006/relationships/hyperlink" Target="mailto:sylvain.blanchouin@gmail.com" TargetMode="External"/><Relationship Id="rId115" Type="http://schemas.openxmlformats.org/officeDocument/2006/relationships/hyperlink" Target="mailto:jennifermoisy@hotmail.fr" TargetMode="External"/><Relationship Id="rId136" Type="http://schemas.openxmlformats.org/officeDocument/2006/relationships/hyperlink" Target="mailto:Dorian.daval@hotmail.fr" TargetMode="External"/><Relationship Id="rId157" Type="http://schemas.openxmlformats.org/officeDocument/2006/relationships/hyperlink" Target="mailto:mame.mbaye@hotmail.fr" TargetMode="External"/><Relationship Id="rId178" Type="http://schemas.openxmlformats.org/officeDocument/2006/relationships/hyperlink" Target="mailto:elhajlinoura@gmail.com" TargetMode="External"/><Relationship Id="rId301" Type="http://schemas.openxmlformats.org/officeDocument/2006/relationships/hyperlink" Target="mailto:Julien_lefebvregpi@hotmail.com" TargetMode="External"/><Relationship Id="rId322" Type="http://schemas.openxmlformats.org/officeDocument/2006/relationships/hyperlink" Target="mailto:p_celine24@msn.com" TargetMode="External"/><Relationship Id="rId343" Type="http://schemas.openxmlformats.org/officeDocument/2006/relationships/hyperlink" Target="mailto:estelle.moisis@gmail.com" TargetMode="External"/><Relationship Id="rId364" Type="http://schemas.openxmlformats.org/officeDocument/2006/relationships/hyperlink" Target="mailto:Levis153@msn.com" TargetMode="External"/><Relationship Id="rId61" Type="http://schemas.openxmlformats.org/officeDocument/2006/relationships/hyperlink" Target="mailto:nacer.bouzidi43@sfr.fr" TargetMode="External"/><Relationship Id="rId82" Type="http://schemas.openxmlformats.org/officeDocument/2006/relationships/hyperlink" Target="mailto:frederique.gontier@gmail.com" TargetMode="External"/><Relationship Id="rId199" Type="http://schemas.openxmlformats.org/officeDocument/2006/relationships/hyperlink" Target="mailto:elodie.trouillet@sfr.fr" TargetMode="External"/><Relationship Id="rId203" Type="http://schemas.openxmlformats.org/officeDocument/2006/relationships/hyperlink" Target="mailto:ricmande.garry@hotmail.fr" TargetMode="External"/><Relationship Id="rId385" Type="http://schemas.openxmlformats.org/officeDocument/2006/relationships/hyperlink" Target="mailto:charlesrobin@hotmail.fr" TargetMode="External"/><Relationship Id="rId19" Type="http://schemas.openxmlformats.org/officeDocument/2006/relationships/hyperlink" Target="mailto:camillebazire53@gmail.com" TargetMode="External"/><Relationship Id="rId224" Type="http://schemas.openxmlformats.org/officeDocument/2006/relationships/hyperlink" Target="mailto:rachmomo@live.fr" TargetMode="External"/><Relationship Id="rId245" Type="http://schemas.openxmlformats.org/officeDocument/2006/relationships/hyperlink" Target="mailto:ehelbert@yahoo.fr" TargetMode="External"/><Relationship Id="rId266" Type="http://schemas.openxmlformats.org/officeDocument/2006/relationships/hyperlink" Target="mailto:Akram_kazi@yahoo.fr" TargetMode="External"/><Relationship Id="rId287" Type="http://schemas.openxmlformats.org/officeDocument/2006/relationships/hyperlink" Target="mailto:gala.lannic@gmail.com" TargetMode="External"/><Relationship Id="rId410" Type="http://schemas.openxmlformats.org/officeDocument/2006/relationships/hyperlink" Target="mailto:smail_rachida@yahoo.com" TargetMode="External"/><Relationship Id="rId431" Type="http://schemas.openxmlformats.org/officeDocument/2006/relationships/hyperlink" Target="mailto:yousfi.elf@gmail.com" TargetMode="External"/><Relationship Id="rId30" Type="http://schemas.openxmlformats.org/officeDocument/2006/relationships/hyperlink" Target="mailto:anhdaolaetitia.nguyentrong@sfr.fr" TargetMode="External"/><Relationship Id="rId105" Type="http://schemas.openxmlformats.org/officeDocument/2006/relationships/hyperlink" Target="mailto:atelierdesellerie@gmail.com" TargetMode="External"/><Relationship Id="rId126" Type="http://schemas.openxmlformats.org/officeDocument/2006/relationships/hyperlink" Target="mailto:aurore.dc@free.fr" TargetMode="External"/><Relationship Id="rId147" Type="http://schemas.openxmlformats.org/officeDocument/2006/relationships/hyperlink" Target="mailto:tometvirginie@wanadoo.fr" TargetMode="External"/><Relationship Id="rId168" Type="http://schemas.openxmlformats.org/officeDocument/2006/relationships/hyperlink" Target="mailto:rejann.leblatier@hotmail.fr" TargetMode="External"/><Relationship Id="rId312" Type="http://schemas.openxmlformats.org/officeDocument/2006/relationships/hyperlink" Target="mailto:antoine.leray6@gmail.com" TargetMode="External"/><Relationship Id="rId333" Type="http://schemas.openxmlformats.org/officeDocument/2006/relationships/hyperlink" Target="mailto:alinecroissant@hotmail.com" TargetMode="External"/><Relationship Id="rId354" Type="http://schemas.openxmlformats.org/officeDocument/2006/relationships/hyperlink" Target="mailto:charlotteniechcicki@yahoo.fr" TargetMode="External"/><Relationship Id="rId51" Type="http://schemas.openxmlformats.org/officeDocument/2006/relationships/hyperlink" Target="mailto:gwendolyn35@hotmail.fr" TargetMode="External"/><Relationship Id="rId72" Type="http://schemas.openxmlformats.org/officeDocument/2006/relationships/hyperlink" Target="mailto:manubua@gmail.com" TargetMode="External"/><Relationship Id="rId93" Type="http://schemas.openxmlformats.org/officeDocument/2006/relationships/hyperlink" Target="mailto:romain.clisson@gmail.com" TargetMode="External"/><Relationship Id="rId189" Type="http://schemas.openxmlformats.org/officeDocument/2006/relationships/hyperlink" Target="mailto:celian.ferre@orange.fr" TargetMode="External"/><Relationship Id="rId375" Type="http://schemas.openxmlformats.org/officeDocument/2006/relationships/hyperlink" Target="mailto:marlene.ravary@orange.fr" TargetMode="External"/><Relationship Id="rId396" Type="http://schemas.openxmlformats.org/officeDocument/2006/relationships/hyperlink" Target="mailto:severine.josselin@gmail.com" TargetMode="External"/><Relationship Id="rId3" Type="http://schemas.openxmlformats.org/officeDocument/2006/relationships/hyperlink" Target="mailto:antonyalcaras@gmail.com" TargetMode="External"/><Relationship Id="rId214" Type="http://schemas.openxmlformats.org/officeDocument/2006/relationships/hyperlink" Target="mailto:agnesamiard@yahoo.fr" TargetMode="External"/><Relationship Id="rId235" Type="http://schemas.openxmlformats.org/officeDocument/2006/relationships/hyperlink" Target="mailto:amar.marlene@gmail.com" TargetMode="External"/><Relationship Id="rId256" Type="http://schemas.openxmlformats.org/officeDocument/2006/relationships/hyperlink" Target="mailto:simonjeul@gmail.com" TargetMode="External"/><Relationship Id="rId277" Type="http://schemas.openxmlformats.org/officeDocument/2006/relationships/hyperlink" Target="mailto:nolwenn.trottier@laposte.net" TargetMode="External"/><Relationship Id="rId298" Type="http://schemas.openxmlformats.org/officeDocument/2006/relationships/hyperlink" Target="mailto:anaislecourtbertin@gmail.com" TargetMode="External"/><Relationship Id="rId400" Type="http://schemas.openxmlformats.org/officeDocument/2006/relationships/hyperlink" Target="mailto:severine.josselin@gmail.com" TargetMode="External"/><Relationship Id="rId421" Type="http://schemas.openxmlformats.org/officeDocument/2006/relationships/hyperlink" Target="mailto:anne-pleurdeau@orange.fr" TargetMode="External"/><Relationship Id="rId116" Type="http://schemas.openxmlformats.org/officeDocument/2006/relationships/hyperlink" Target="mailto:jennifermoisy@hotmail.fr" TargetMode="External"/><Relationship Id="rId137" Type="http://schemas.openxmlformats.org/officeDocument/2006/relationships/hyperlink" Target="mailto:justine.therreau@hotmail.fr" TargetMode="External"/><Relationship Id="rId158" Type="http://schemas.openxmlformats.org/officeDocument/2006/relationships/hyperlink" Target="mailto:tmavalerie@gmail.com" TargetMode="External"/><Relationship Id="rId302" Type="http://schemas.openxmlformats.org/officeDocument/2006/relationships/hyperlink" Target="mailto:Julien_lefebvregpi@hotmail.com" TargetMode="External"/><Relationship Id="rId323" Type="http://schemas.openxmlformats.org/officeDocument/2006/relationships/hyperlink" Target="mailto:carolyn_s@hotmail.fr" TargetMode="External"/><Relationship Id="rId344" Type="http://schemas.openxmlformats.org/officeDocument/2006/relationships/hyperlink" Target="mailto:romil.marine@gmail.com" TargetMode="External"/><Relationship Id="rId20" Type="http://schemas.openxmlformats.org/officeDocument/2006/relationships/hyperlink" Target="mailto:Beaufilsjeanjacques@laposte.net" TargetMode="External"/><Relationship Id="rId41" Type="http://schemas.openxmlformats.org/officeDocument/2006/relationships/hyperlink" Target="mailto:sylvain.blanchouin@gmail.com" TargetMode="External"/><Relationship Id="rId62" Type="http://schemas.openxmlformats.org/officeDocument/2006/relationships/hyperlink" Target="mailto:naser.bouzidi43@sfr.fr" TargetMode="External"/><Relationship Id="rId83" Type="http://schemas.openxmlformats.org/officeDocument/2006/relationships/hyperlink" Target="mailto:louis.charles.chabaille@gmail.com" TargetMode="External"/><Relationship Id="rId179" Type="http://schemas.openxmlformats.org/officeDocument/2006/relationships/hyperlink" Target="mailto:elhajlinoura@gmail.com" TargetMode="External"/><Relationship Id="rId365" Type="http://schemas.openxmlformats.org/officeDocument/2006/relationships/hyperlink" Target="mailto:dreano.angeline@gmail.com" TargetMode="External"/><Relationship Id="rId386" Type="http://schemas.openxmlformats.org/officeDocument/2006/relationships/hyperlink" Target="mailto:robinedith16533@gmail.com" TargetMode="External"/><Relationship Id="rId190" Type="http://schemas.openxmlformats.org/officeDocument/2006/relationships/hyperlink" Target="mailto:emilie2101@hotmail.com" TargetMode="External"/><Relationship Id="rId204" Type="http://schemas.openxmlformats.org/officeDocument/2006/relationships/hyperlink" Target="mailto:alexgendry53230@gmail.com" TargetMode="External"/><Relationship Id="rId225" Type="http://schemas.openxmlformats.org/officeDocument/2006/relationships/hyperlink" Target="mailto:rachmomo@live.fr" TargetMode="External"/><Relationship Id="rId246" Type="http://schemas.openxmlformats.org/officeDocument/2006/relationships/hyperlink" Target="mailto:pierre.houssin@icloud.com" TargetMode="External"/><Relationship Id="rId267" Type="http://schemas.openxmlformats.org/officeDocument/2006/relationships/hyperlink" Target="mailto:Lila7283@hotmail.com" TargetMode="External"/><Relationship Id="rId288" Type="http://schemas.openxmlformats.org/officeDocument/2006/relationships/hyperlink" Target="mailto:elena.jeanne.lannic@gmail.com" TargetMode="External"/><Relationship Id="rId411" Type="http://schemas.openxmlformats.org/officeDocument/2006/relationships/hyperlink" Target="mailto:soussi0508@gmail.com" TargetMode="External"/><Relationship Id="rId106" Type="http://schemas.openxmlformats.org/officeDocument/2006/relationships/hyperlink" Target="mailto:leclerccoline@yahoo.fr" TargetMode="External"/><Relationship Id="rId127" Type="http://schemas.openxmlformats.org/officeDocument/2006/relationships/hyperlink" Target="mailto:a.daguet@yahoo.com" TargetMode="External"/><Relationship Id="rId313" Type="http://schemas.openxmlformats.org/officeDocument/2006/relationships/hyperlink" Target="mailto:lydiamarteau@hotmail.fr" TargetMode="External"/><Relationship Id="rId10" Type="http://schemas.openxmlformats.org/officeDocument/2006/relationships/hyperlink" Target="mailto:antoniaondoobame@yahoo.fr" TargetMode="External"/><Relationship Id="rId31" Type="http://schemas.openxmlformats.org/officeDocument/2006/relationships/hyperlink" Target="mailto:anhdaolaetitia.nguyentrong@sfr.fr" TargetMode="External"/><Relationship Id="rId52" Type="http://schemas.openxmlformats.org/officeDocument/2006/relationships/hyperlink" Target="mailto:bouchra.bourfoune@gmail.com" TargetMode="External"/><Relationship Id="rId73" Type="http://schemas.openxmlformats.org/officeDocument/2006/relationships/hyperlink" Target="mailto:guillaume.bulourde@gmail.com" TargetMode="External"/><Relationship Id="rId94" Type="http://schemas.openxmlformats.org/officeDocument/2006/relationships/hyperlink" Target="mailto:romain.clisson@gmail.com" TargetMode="External"/><Relationship Id="rId148" Type="http://schemas.openxmlformats.org/officeDocument/2006/relationships/hyperlink" Target="mailto:tometvirginie@wanadoo.fr" TargetMode="External"/><Relationship Id="rId169" Type="http://schemas.openxmlformats.org/officeDocument/2006/relationships/hyperlink" Target="mailto:kdubois53240@gmail.com" TargetMode="External"/><Relationship Id="rId334" Type="http://schemas.openxmlformats.org/officeDocument/2006/relationships/hyperlink" Target="mailto:clairechassain@hotmail.com" TargetMode="External"/><Relationship Id="rId355" Type="http://schemas.openxmlformats.org/officeDocument/2006/relationships/hyperlink" Target="mailto:Nissoiti.salime@gmail.com" TargetMode="External"/><Relationship Id="rId376" Type="http://schemas.openxmlformats.org/officeDocument/2006/relationships/hyperlink" Target="mailto:Marlene.ravary@orange.fr" TargetMode="External"/><Relationship Id="rId397" Type="http://schemas.openxmlformats.org/officeDocument/2006/relationships/hyperlink" Target="mailto:severine.josselin@gmail.com" TargetMode="External"/><Relationship Id="rId4" Type="http://schemas.openxmlformats.org/officeDocument/2006/relationships/hyperlink" Target="mailto:aidagambo@yahoo.fr" TargetMode="External"/><Relationship Id="rId180" Type="http://schemas.openxmlformats.org/officeDocument/2006/relationships/hyperlink" Target="mailto:lena.giraud@hotmail.fr" TargetMode="External"/><Relationship Id="rId215" Type="http://schemas.openxmlformats.org/officeDocument/2006/relationships/hyperlink" Target="mailto:goyerpatricia31@gmail.com" TargetMode="External"/><Relationship Id="rId236" Type="http://schemas.openxmlformats.org/officeDocument/2006/relationships/hyperlink" Target="mailto:anitbois@gmail.com" TargetMode="External"/><Relationship Id="rId257" Type="http://schemas.openxmlformats.org/officeDocument/2006/relationships/hyperlink" Target="mailto:marion.jouan@gmail.com" TargetMode="External"/><Relationship Id="rId278" Type="http://schemas.openxmlformats.org/officeDocument/2006/relationships/hyperlink" Target="mailto:capucine.arthur@gmail.com" TargetMode="External"/><Relationship Id="rId401" Type="http://schemas.openxmlformats.org/officeDocument/2006/relationships/hyperlink" Target="mailto:olivier.melanies@gmail.com" TargetMode="External"/><Relationship Id="rId422" Type="http://schemas.openxmlformats.org/officeDocument/2006/relationships/hyperlink" Target="mailto:abdelmajidtifaoui53@outlook.fr" TargetMode="External"/><Relationship Id="rId303" Type="http://schemas.openxmlformats.org/officeDocument/2006/relationships/hyperlink" Target="mailto:MamzelleDephy@gmail.com" TargetMode="External"/><Relationship Id="rId42" Type="http://schemas.openxmlformats.org/officeDocument/2006/relationships/hyperlink" Target="mailto:sylvain.blanchouin@gmail.com" TargetMode="External"/><Relationship Id="rId84" Type="http://schemas.openxmlformats.org/officeDocument/2006/relationships/hyperlink" Target="mailto:marco36@wanadoo.fr" TargetMode="External"/><Relationship Id="rId138" Type="http://schemas.openxmlformats.org/officeDocument/2006/relationships/hyperlink" Target="mailto:dorian.daval@hotmail.fr" TargetMode="External"/><Relationship Id="rId345" Type="http://schemas.openxmlformats.org/officeDocument/2006/relationships/hyperlink" Target="mailto:helene.jerem@orange.fr" TargetMode="External"/><Relationship Id="rId387" Type="http://schemas.openxmlformats.org/officeDocument/2006/relationships/hyperlink" Target="mailto:charlesrobin@hotmail.fr" TargetMode="External"/><Relationship Id="rId191" Type="http://schemas.openxmlformats.org/officeDocument/2006/relationships/hyperlink" Target="mailto:marie.planchenault@gmail.com" TargetMode="External"/><Relationship Id="rId205" Type="http://schemas.openxmlformats.org/officeDocument/2006/relationships/hyperlink" Target="mailto:stephanie.lanoe@yahoo.fr" TargetMode="External"/><Relationship Id="rId247" Type="http://schemas.openxmlformats.org/officeDocument/2006/relationships/hyperlink" Target="mailto:anaisdakkouni@hotmail.fr" TargetMode="External"/><Relationship Id="rId412" Type="http://schemas.openxmlformats.org/officeDocument/2006/relationships/hyperlink" Target="mailto:soussi0508@gmail.com" TargetMode="External"/><Relationship Id="rId107" Type="http://schemas.openxmlformats.org/officeDocument/2006/relationships/hyperlink" Target="mailto:connanj@hotmail.com" TargetMode="External"/><Relationship Id="rId289" Type="http://schemas.openxmlformats.org/officeDocument/2006/relationships/hyperlink" Target="mailto:f.lannic@hotmail.fr" TargetMode="External"/><Relationship Id="rId11" Type="http://schemas.openxmlformats.org/officeDocument/2006/relationships/hyperlink" Target="mailto:nadegebaptista@gmail.com" TargetMode="External"/><Relationship Id="rId53" Type="http://schemas.openxmlformats.org/officeDocument/2006/relationships/hyperlink" Target="mailto:fanyhelleux@gmail.com" TargetMode="External"/><Relationship Id="rId149" Type="http://schemas.openxmlformats.org/officeDocument/2006/relationships/hyperlink" Target="mailto:famille.deplace53@gmail.com" TargetMode="External"/><Relationship Id="rId314" Type="http://schemas.openxmlformats.org/officeDocument/2006/relationships/hyperlink" Target="mailto:lesieur.benoit@hotmail.fr" TargetMode="External"/><Relationship Id="rId356" Type="http://schemas.openxmlformats.org/officeDocument/2006/relationships/hyperlink" Target="mailto:laureondella@hotmail.fr" TargetMode="External"/><Relationship Id="rId398" Type="http://schemas.openxmlformats.org/officeDocument/2006/relationships/hyperlink" Target="mailto:severine.josselin@gmail.com" TargetMode="External"/><Relationship Id="rId95" Type="http://schemas.openxmlformats.org/officeDocument/2006/relationships/hyperlink" Target="mailto:keyliott@wanadoo.fr" TargetMode="External"/><Relationship Id="rId160" Type="http://schemas.openxmlformats.org/officeDocument/2006/relationships/hyperlink" Target="mailto:celin.martins@gmail.com" TargetMode="External"/><Relationship Id="rId216" Type="http://schemas.openxmlformats.org/officeDocument/2006/relationships/hyperlink" Target="mailto:annemaelle.le.roux@gmail.com" TargetMode="External"/><Relationship Id="rId423" Type="http://schemas.openxmlformats.org/officeDocument/2006/relationships/hyperlink" Target="mailto:rod.tijou@neuf.fr" TargetMode="External"/><Relationship Id="rId258" Type="http://schemas.openxmlformats.org/officeDocument/2006/relationships/hyperlink" Target="mailto:zehrabk@icloud.com" TargetMode="External"/><Relationship Id="rId22" Type="http://schemas.openxmlformats.org/officeDocument/2006/relationships/hyperlink" Target="mailto:boixelfrederique@hotmail.com" TargetMode="External"/><Relationship Id="rId64" Type="http://schemas.openxmlformats.org/officeDocument/2006/relationships/hyperlink" Target="mailto:Afb.ferre@gmail.com" TargetMode="External"/><Relationship Id="rId118" Type="http://schemas.openxmlformats.org/officeDocument/2006/relationships/hyperlink" Target="mailto:anarakelcoutinho@gmail.com" TargetMode="External"/><Relationship Id="rId325" Type="http://schemas.openxmlformats.org/officeDocument/2006/relationships/hyperlink" Target="mailto:melguiyan53@gmail.com" TargetMode="External"/><Relationship Id="rId367" Type="http://schemas.openxmlformats.org/officeDocument/2006/relationships/hyperlink" Target="mailto:nicolas-porcher@bbox.fr" TargetMode="External"/><Relationship Id="rId171" Type="http://schemas.openxmlformats.org/officeDocument/2006/relationships/hyperlink" Target="mailto:maximedubreuil@yahoo.fr" TargetMode="External"/><Relationship Id="rId227" Type="http://schemas.openxmlformats.org/officeDocument/2006/relationships/hyperlink" Target="mailto:rachmomo@live.fr" TargetMode="External"/><Relationship Id="rId269" Type="http://schemas.openxmlformats.org/officeDocument/2006/relationships/hyperlink" Target="mailto:lila7283@hotmail.com" TargetMode="External"/><Relationship Id="rId33" Type="http://schemas.openxmlformats.org/officeDocument/2006/relationships/hyperlink" Target="mailto:bzrmarjolaine@gmail.com" TargetMode="External"/><Relationship Id="rId129" Type="http://schemas.openxmlformats.org/officeDocument/2006/relationships/hyperlink" Target="mailto:daraizejimmy@gmail.com" TargetMode="External"/><Relationship Id="rId280" Type="http://schemas.openxmlformats.org/officeDocument/2006/relationships/hyperlink" Target="mailto:Marionmaillou5347@gmail.com" TargetMode="External"/><Relationship Id="rId336" Type="http://schemas.openxmlformats.org/officeDocument/2006/relationships/hyperlink" Target="mailto:clairechassain@hotmail.com" TargetMode="External"/><Relationship Id="rId75" Type="http://schemas.openxmlformats.org/officeDocument/2006/relationships/hyperlink" Target="mailto:boudettiphaine@gmail.com" TargetMode="External"/><Relationship Id="rId140" Type="http://schemas.openxmlformats.org/officeDocument/2006/relationships/hyperlink" Target="mailto:karelledavoust@gmail.com" TargetMode="External"/><Relationship Id="rId182" Type="http://schemas.openxmlformats.org/officeDocument/2006/relationships/hyperlink" Target="mailto:lena.giraud@hotmail.fr" TargetMode="External"/><Relationship Id="rId378" Type="http://schemas.openxmlformats.org/officeDocument/2006/relationships/hyperlink" Target="mailto:im.oukaltoum@laposte.net" TargetMode="External"/><Relationship Id="rId403" Type="http://schemas.openxmlformats.org/officeDocument/2006/relationships/hyperlink" Target="mailto:savineaux@gmail.com" TargetMode="External"/><Relationship Id="rId6" Type="http://schemas.openxmlformats.org/officeDocument/2006/relationships/hyperlink" Target="mailto:noeva.aubert04@gmail.com" TargetMode="External"/><Relationship Id="rId238" Type="http://schemas.openxmlformats.org/officeDocument/2006/relationships/hyperlink" Target="mailto:gaethau53@yahoo.fr" TargetMode="External"/><Relationship Id="rId291" Type="http://schemas.openxmlformats.org/officeDocument/2006/relationships/hyperlink" Target="mailto:sophieganne@hotmail.com" TargetMode="External"/><Relationship Id="rId305" Type="http://schemas.openxmlformats.org/officeDocument/2006/relationships/hyperlink" Target="mailto:christilla.lebechec@hotmail.fr" TargetMode="External"/><Relationship Id="rId347" Type="http://schemas.openxmlformats.org/officeDocument/2006/relationships/hyperlink" Target="mailto:alexisvf.mottet@gmail.com" TargetMode="External"/><Relationship Id="rId44" Type="http://schemas.openxmlformats.org/officeDocument/2006/relationships/hyperlink" Target="mailto:sosobdu35@hotmail.fr" TargetMode="External"/><Relationship Id="rId86" Type="http://schemas.openxmlformats.org/officeDocument/2006/relationships/hyperlink" Target="mailto:laure.prieux@orange.fr" TargetMode="External"/><Relationship Id="rId151" Type="http://schemas.openxmlformats.org/officeDocument/2006/relationships/hyperlink" Target="mailto:emirajean@gmail.com" TargetMode="External"/><Relationship Id="rId389" Type="http://schemas.openxmlformats.org/officeDocument/2006/relationships/hyperlink" Target="mailto:laurer72@gmail.com" TargetMode="External"/><Relationship Id="rId193" Type="http://schemas.openxmlformats.org/officeDocument/2006/relationships/hyperlink" Target="mailto:antho_f@hotmail.fr" TargetMode="External"/><Relationship Id="rId207" Type="http://schemas.openxmlformats.org/officeDocument/2006/relationships/hyperlink" Target="mailto:stephanie.lanoe@yahoo.fr" TargetMode="External"/><Relationship Id="rId249" Type="http://schemas.openxmlformats.org/officeDocument/2006/relationships/hyperlink" Target="mailto:anaisdakkouni@hotmail.fr" TargetMode="External"/><Relationship Id="rId414" Type="http://schemas.openxmlformats.org/officeDocument/2006/relationships/hyperlink" Target="mailto:atila.ikanovic86@gmail.com" TargetMode="External"/><Relationship Id="rId13" Type="http://schemas.openxmlformats.org/officeDocument/2006/relationships/hyperlink" Target="mailto:jourdain.laura@orange.fr" TargetMode="External"/><Relationship Id="rId109" Type="http://schemas.openxmlformats.org/officeDocument/2006/relationships/hyperlink" Target="mailto:connanj@hotmail.com" TargetMode="External"/><Relationship Id="rId260" Type="http://schemas.openxmlformats.org/officeDocument/2006/relationships/hyperlink" Target="mailto:zehrabk@icloud.com" TargetMode="External"/><Relationship Id="rId316" Type="http://schemas.openxmlformats.org/officeDocument/2006/relationships/hyperlink" Target="mailto:leze.adrien@gmail.com" TargetMode="External"/><Relationship Id="rId55" Type="http://schemas.openxmlformats.org/officeDocument/2006/relationships/hyperlink" Target="mailto:fanyhelleux@gmail.com" TargetMode="External"/><Relationship Id="rId97" Type="http://schemas.openxmlformats.org/officeDocument/2006/relationships/hyperlink" Target="mailto:pcgastinel@icloud.com" TargetMode="External"/><Relationship Id="rId120" Type="http://schemas.openxmlformats.org/officeDocument/2006/relationships/hyperlink" Target="mailto:Julie.olivier2014@gmail.com" TargetMode="External"/><Relationship Id="rId358" Type="http://schemas.openxmlformats.org/officeDocument/2006/relationships/hyperlink" Target="mailto:corine.pannetier@wanadoo.fr" TargetMode="External"/><Relationship Id="rId162" Type="http://schemas.openxmlformats.org/officeDocument/2006/relationships/hyperlink" Target="mailto:plu.vanessa@outlook.com" TargetMode="External"/><Relationship Id="rId218" Type="http://schemas.openxmlformats.org/officeDocument/2006/relationships/hyperlink" Target="mailto:elodielegrosguiboux@gmail.com" TargetMode="External"/><Relationship Id="rId425" Type="http://schemas.openxmlformats.org/officeDocument/2006/relationships/hyperlink" Target="mailto:rod.tijou@neuf.fr" TargetMode="External"/><Relationship Id="rId271" Type="http://schemas.openxmlformats.org/officeDocument/2006/relationships/hyperlink" Target="mailto:elhadja.kecili@hotmail.com" TargetMode="External"/><Relationship Id="rId24" Type="http://schemas.openxmlformats.org/officeDocument/2006/relationships/hyperlink" Target="mailto:fredbergere@yahoo.fr" TargetMode="External"/><Relationship Id="rId66" Type="http://schemas.openxmlformats.org/officeDocument/2006/relationships/hyperlink" Target="mailto:camille_brun@hotmail.fr" TargetMode="External"/><Relationship Id="rId131" Type="http://schemas.openxmlformats.org/officeDocument/2006/relationships/hyperlink" Target="mailto:daraizejimmy@gmail.com" TargetMode="External"/><Relationship Id="rId327" Type="http://schemas.openxmlformats.org/officeDocument/2006/relationships/hyperlink" Target="mailto:iimane.elarabii@hotmail.fr" TargetMode="External"/><Relationship Id="rId369" Type="http://schemas.openxmlformats.org/officeDocument/2006/relationships/hyperlink" Target="mailto:ynes.queuin@gmail.com" TargetMode="External"/><Relationship Id="rId173" Type="http://schemas.openxmlformats.org/officeDocument/2006/relationships/hyperlink" Target="mailto:maximedubreuil@yahoo.fr" TargetMode="External"/><Relationship Id="rId229" Type="http://schemas.openxmlformats.org/officeDocument/2006/relationships/hyperlink" Target="mailto:soussou13@gmail.com" TargetMode="External"/><Relationship Id="rId380" Type="http://schemas.openxmlformats.org/officeDocument/2006/relationships/hyperlink" Target="mailto:ludivine.ots@gmail.com" TargetMode="External"/><Relationship Id="rId240" Type="http://schemas.openxmlformats.org/officeDocument/2006/relationships/hyperlink" Target="mailto:anitbois@gmail.com" TargetMode="External"/><Relationship Id="rId35" Type="http://schemas.openxmlformats.org/officeDocument/2006/relationships/hyperlink" Target="mailto:damien.bezier@gmail.com" TargetMode="External"/><Relationship Id="rId77" Type="http://schemas.openxmlformats.org/officeDocument/2006/relationships/hyperlink" Target="mailto:Thierry.gandon53@gmail.com" TargetMode="External"/><Relationship Id="rId100" Type="http://schemas.openxmlformats.org/officeDocument/2006/relationships/hyperlink" Target="mailto:atelierdesellerie@gmail.com" TargetMode="External"/><Relationship Id="rId282" Type="http://schemas.openxmlformats.org/officeDocument/2006/relationships/hyperlink" Target="mailto:Marionmaillou5347@gmail.com" TargetMode="External"/><Relationship Id="rId338" Type="http://schemas.openxmlformats.org/officeDocument/2006/relationships/hyperlink" Target="mailto:huaumemaeva@gmail.com" TargetMode="External"/><Relationship Id="rId8" Type="http://schemas.openxmlformats.org/officeDocument/2006/relationships/hyperlink" Target="mailto:damienpinceloup@gmail.com" TargetMode="External"/><Relationship Id="rId142" Type="http://schemas.openxmlformats.org/officeDocument/2006/relationships/hyperlink" Target="mailto:mylene.ferron@gmail.com" TargetMode="External"/><Relationship Id="rId184" Type="http://schemas.openxmlformats.org/officeDocument/2006/relationships/hyperlink" Target="mailto:siham.zeghbab@hotmail.fr" TargetMode="External"/><Relationship Id="rId391" Type="http://schemas.openxmlformats.org/officeDocument/2006/relationships/hyperlink" Target="mailto:herve.rotacom@neuf.fr" TargetMode="External"/><Relationship Id="rId405" Type="http://schemas.openxmlformats.org/officeDocument/2006/relationships/hyperlink" Target="mailto:huguesetclaire@gmail.com" TargetMode="External"/><Relationship Id="rId251" Type="http://schemas.openxmlformats.org/officeDocument/2006/relationships/hyperlink" Target="mailto:angeliquelr@hotmail.fr" TargetMode="External"/><Relationship Id="rId46" Type="http://schemas.openxmlformats.org/officeDocument/2006/relationships/hyperlink" Target="mailto:bouget.david@outlook.com" TargetMode="External"/><Relationship Id="rId293" Type="http://schemas.openxmlformats.org/officeDocument/2006/relationships/hyperlink" Target="mailto:louna.launay53@gmail.com" TargetMode="External"/><Relationship Id="rId307" Type="http://schemas.openxmlformats.org/officeDocument/2006/relationships/hyperlink" Target="mailto:alexis.lemercier1@gmail.com" TargetMode="External"/><Relationship Id="rId349" Type="http://schemas.openxmlformats.org/officeDocument/2006/relationships/hyperlink" Target="mailto:amoussu53@gmail.com" TargetMode="External"/><Relationship Id="rId88" Type="http://schemas.openxmlformats.org/officeDocument/2006/relationships/hyperlink" Target="mailto:valerie.chimy@yahoo.fr" TargetMode="External"/><Relationship Id="rId111" Type="http://schemas.openxmlformats.org/officeDocument/2006/relationships/hyperlink" Target="mailto:connanj@hotmail.com" TargetMode="External"/><Relationship Id="rId153" Type="http://schemas.openxmlformats.org/officeDocument/2006/relationships/hyperlink" Target="mailto:v.desmots@outlook.fr" TargetMode="External"/><Relationship Id="rId195" Type="http://schemas.openxmlformats.org/officeDocument/2006/relationships/hyperlink" Target="mailto:jacquesgadan@gmail.com" TargetMode="External"/><Relationship Id="rId209" Type="http://schemas.openxmlformats.org/officeDocument/2006/relationships/hyperlink" Target="mailto:charlotte.gobin77@gmail.com" TargetMode="External"/><Relationship Id="rId360" Type="http://schemas.openxmlformats.org/officeDocument/2006/relationships/hyperlink" Target="mailto:florencejouanneau@hotmail.com" TargetMode="External"/><Relationship Id="rId416" Type="http://schemas.openxmlformats.org/officeDocument/2006/relationships/hyperlink" Target="mailto:ermin.sumic@free.fr" TargetMode="External"/><Relationship Id="rId220" Type="http://schemas.openxmlformats.org/officeDocument/2006/relationships/hyperlink" Target="mailto:julien.guilmeau@laposte.net" TargetMode="External"/><Relationship Id="rId15" Type="http://schemas.openxmlformats.org/officeDocument/2006/relationships/hyperlink" Target="mailto:christellejeromebasle@outlook.fr" TargetMode="External"/><Relationship Id="rId57" Type="http://schemas.openxmlformats.org/officeDocument/2006/relationships/hyperlink" Target="mailto:fanyhelleux@gmail.com" TargetMode="External"/><Relationship Id="rId262" Type="http://schemas.openxmlformats.org/officeDocument/2006/relationships/hyperlink" Target="mailto:Lila7283@hotmail.com" TargetMode="External"/><Relationship Id="rId318" Type="http://schemas.openxmlformats.org/officeDocument/2006/relationships/hyperlink" Target="mailto:celinebod@sfr.fr" TargetMode="External"/><Relationship Id="rId99" Type="http://schemas.openxmlformats.org/officeDocument/2006/relationships/hyperlink" Target="mailto:leclerccoline@yahoo.fr" TargetMode="External"/><Relationship Id="rId122" Type="http://schemas.openxmlformats.org/officeDocument/2006/relationships/hyperlink" Target="mailto:aureliecruard@gmail.com" TargetMode="External"/><Relationship Id="rId164" Type="http://schemas.openxmlformats.org/officeDocument/2006/relationships/hyperlink" Target="mailto:tiers_0585@hotmail.fr" TargetMode="External"/><Relationship Id="rId371" Type="http://schemas.openxmlformats.org/officeDocument/2006/relationships/hyperlink" Target="mailto:Justinelessertois@orange.fr" TargetMode="External"/><Relationship Id="rId427" Type="http://schemas.openxmlformats.org/officeDocument/2006/relationships/hyperlink" Target="mailto:laurinetq00@gmail.com" TargetMode="External"/><Relationship Id="rId26" Type="http://schemas.openxmlformats.org/officeDocument/2006/relationships/hyperlink" Target="mailto:fredbergere@yahoo.fr" TargetMode="External"/><Relationship Id="rId231" Type="http://schemas.openxmlformats.org/officeDocument/2006/relationships/hyperlink" Target="mailto:sosohall@hotmail.fr" TargetMode="External"/><Relationship Id="rId273" Type="http://schemas.openxmlformats.org/officeDocument/2006/relationships/hyperlink" Target="mailto:azedine.kecili@hotmail.com" TargetMode="External"/><Relationship Id="rId329" Type="http://schemas.openxmlformats.org/officeDocument/2006/relationships/hyperlink" Target="mailto:marcade.caroline@gmail.com" TargetMode="External"/><Relationship Id="rId68" Type="http://schemas.openxmlformats.org/officeDocument/2006/relationships/hyperlink" Target="mailto:abrunduval@orange.fr" TargetMode="External"/><Relationship Id="rId133" Type="http://schemas.openxmlformats.org/officeDocument/2006/relationships/hyperlink" Target="mailto:Daraizejimmy@gmail.com" TargetMode="External"/><Relationship Id="rId175" Type="http://schemas.openxmlformats.org/officeDocument/2006/relationships/hyperlink" Target="mailto:a.elhitmi@gmail.com" TargetMode="External"/><Relationship Id="rId340" Type="http://schemas.openxmlformats.org/officeDocument/2006/relationships/hyperlink" Target="mailto:nastayminevich@gmail.com" TargetMode="External"/><Relationship Id="rId200" Type="http://schemas.openxmlformats.org/officeDocument/2006/relationships/hyperlink" Target="mailto:thierry.gandon@stadelavalloisnatation.com" TargetMode="External"/><Relationship Id="rId382" Type="http://schemas.openxmlformats.org/officeDocument/2006/relationships/hyperlink" Target="mailto:mael.ripoche7@laposte.net" TargetMode="External"/><Relationship Id="rId242" Type="http://schemas.openxmlformats.org/officeDocument/2006/relationships/hyperlink" Target="mailto:anitbois@gmail.com" TargetMode="External"/><Relationship Id="rId284" Type="http://schemas.openxmlformats.org/officeDocument/2006/relationships/hyperlink" Target="mailto:pichon.lambert@orange.fr" TargetMode="External"/><Relationship Id="rId37" Type="http://schemas.openxmlformats.org/officeDocument/2006/relationships/hyperlink" Target="mailto:servane.bureau@gmail.com" TargetMode="External"/><Relationship Id="rId79" Type="http://schemas.openxmlformats.org/officeDocument/2006/relationships/hyperlink" Target="mailto:magaligatel@gmail.com" TargetMode="External"/><Relationship Id="rId102" Type="http://schemas.openxmlformats.org/officeDocument/2006/relationships/hyperlink" Target="mailto:atelierdesellerie@gmail.com" TargetMode="External"/><Relationship Id="rId144" Type="http://schemas.openxmlformats.org/officeDocument/2006/relationships/hyperlink" Target="mailto:jdeguine@yahoo.fr" TargetMode="External"/><Relationship Id="rId90" Type="http://schemas.openxmlformats.org/officeDocument/2006/relationships/hyperlink" Target="mailto:piloudelaval@hotmail.fr" TargetMode="External"/><Relationship Id="rId186" Type="http://schemas.openxmlformats.org/officeDocument/2006/relationships/hyperlink" Target="mailto:siham.zeghbab@hotmail.fr" TargetMode="External"/><Relationship Id="rId351" Type="http://schemas.openxmlformats.org/officeDocument/2006/relationships/hyperlink" Target="mailto:nhteckleky@gmail.com" TargetMode="External"/><Relationship Id="rId393" Type="http://schemas.openxmlformats.org/officeDocument/2006/relationships/hyperlink" Target="mailto:nrozel@hotmail.com" TargetMode="External"/><Relationship Id="rId407" Type="http://schemas.openxmlformats.org/officeDocument/2006/relationships/hyperlink" Target="mailto:ma.schousboe@gmail.com" TargetMode="External"/><Relationship Id="rId211" Type="http://schemas.openxmlformats.org/officeDocument/2006/relationships/hyperlink" Target="mailto:malogouaillier@gmail.com" TargetMode="External"/><Relationship Id="rId253" Type="http://schemas.openxmlformats.org/officeDocument/2006/relationships/hyperlink" Target="mailto:cjeandet@laposte.net" TargetMode="External"/><Relationship Id="rId295" Type="http://schemas.openxmlformats.org/officeDocument/2006/relationships/hyperlink" Target="mailto:fleurdejasmindu56@hotmail.fr" TargetMode="External"/><Relationship Id="rId309" Type="http://schemas.openxmlformats.org/officeDocument/2006/relationships/hyperlink" Target="mailto:piloudelaval@hotmail.fr" TargetMode="External"/><Relationship Id="rId48" Type="http://schemas.openxmlformats.org/officeDocument/2006/relationships/hyperlink" Target="mailto:chloe-bourd@hotmail.com" TargetMode="External"/><Relationship Id="rId113" Type="http://schemas.openxmlformats.org/officeDocument/2006/relationships/hyperlink" Target="mailto:lilietfloandco@gmail.com" TargetMode="External"/><Relationship Id="rId320" Type="http://schemas.openxmlformats.org/officeDocument/2006/relationships/hyperlink" Target="mailto:celinebod@sfr.fr" TargetMode="External"/><Relationship Id="rId155" Type="http://schemas.openxmlformats.org/officeDocument/2006/relationships/hyperlink" Target="mailto:p.bourderiou@gmail.com" TargetMode="External"/><Relationship Id="rId197" Type="http://schemas.openxmlformats.org/officeDocument/2006/relationships/hyperlink" Target="mailto:elodie.trouillet@sfr.fr" TargetMode="External"/><Relationship Id="rId362" Type="http://schemas.openxmlformats.org/officeDocument/2006/relationships/hyperlink" Target="mailto:sebfroml@msn.com" TargetMode="External"/><Relationship Id="rId418" Type="http://schemas.openxmlformats.org/officeDocument/2006/relationships/hyperlink" Target="mailto:charlotte.gobin@laposte.net" TargetMode="External"/><Relationship Id="rId222" Type="http://schemas.openxmlformats.org/officeDocument/2006/relationships/hyperlink" Target="mailto:camille-leroch@wanadoo.fr" TargetMode="External"/><Relationship Id="rId264" Type="http://schemas.openxmlformats.org/officeDocument/2006/relationships/hyperlink" Target="mailto:akram_kazi@yahoo.fr" TargetMode="External"/><Relationship Id="rId17" Type="http://schemas.openxmlformats.org/officeDocument/2006/relationships/hyperlink" Target="mailto:christellejeromebasle@outlook.fr" TargetMode="External"/><Relationship Id="rId59" Type="http://schemas.openxmlformats.org/officeDocument/2006/relationships/hyperlink" Target="mailto:fanyhelleux@gmail.com" TargetMode="External"/><Relationship Id="rId124" Type="http://schemas.openxmlformats.org/officeDocument/2006/relationships/hyperlink" Target="mailto:aurore.dc@free.fr" TargetMode="External"/><Relationship Id="rId70" Type="http://schemas.openxmlformats.org/officeDocument/2006/relationships/hyperlink" Target="mailto:abrunduval@orange.fr" TargetMode="External"/><Relationship Id="rId166" Type="http://schemas.openxmlformats.org/officeDocument/2006/relationships/hyperlink" Target="mailto:tiers_0585@hotmail.fr" TargetMode="External"/><Relationship Id="rId331" Type="http://schemas.openxmlformats.org/officeDocument/2006/relationships/hyperlink" Target="mailto:occitan47@wanadoo.fr" TargetMode="External"/><Relationship Id="rId373" Type="http://schemas.openxmlformats.org/officeDocument/2006/relationships/hyperlink" Target="mailto:tsitonageur2@gmail.com" TargetMode="External"/><Relationship Id="rId429" Type="http://schemas.openxmlformats.org/officeDocument/2006/relationships/hyperlink" Target="mailto:geraldinevauthier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7559-6509-4943-BE16-3987ABE9046B}">
  <sheetPr>
    <tabColor rgb="FFFFFD78"/>
  </sheetPr>
  <dimension ref="A1:BD307"/>
  <sheetViews>
    <sheetView topLeftCell="A140" workbookViewId="0">
      <selection activeCell="A2" sqref="A2:XFD2"/>
    </sheetView>
  </sheetViews>
  <sheetFormatPr defaultColWidth="11" defaultRowHeight="15.95"/>
  <cols>
    <col min="1" max="1" width="13" bestFit="1" customWidth="1"/>
    <col min="2" max="2" width="18.5" bestFit="1" customWidth="1"/>
    <col min="3" max="4" width="0" hidden="1" customWidth="1"/>
    <col min="5" max="5" width="40.875" hidden="1" customWidth="1"/>
    <col min="6" max="8" width="0" hidden="1" customWidth="1"/>
    <col min="9" max="9" width="17.625" customWidth="1"/>
    <col min="10" max="19" width="0" hidden="1" customWidth="1"/>
    <col min="20" max="20" width="20.875" bestFit="1" customWidth="1"/>
    <col min="21" max="43" width="11" hidden="1" customWidth="1"/>
    <col min="44" max="44" width="61.375" bestFit="1" customWidth="1"/>
    <col min="45" max="56" width="11" hidden="1" customWidth="1"/>
  </cols>
  <sheetData>
    <row r="1" spans="1:56" s="106" customFormat="1">
      <c r="A1" s="105" t="s">
        <v>0</v>
      </c>
      <c r="B1" s="105" t="s">
        <v>1</v>
      </c>
      <c r="C1" s="105" t="s">
        <v>2</v>
      </c>
      <c r="D1" s="105" t="s">
        <v>3</v>
      </c>
      <c r="E1" s="105" t="s">
        <v>4</v>
      </c>
      <c r="F1" s="105" t="s">
        <v>5</v>
      </c>
      <c r="G1" s="105" t="s">
        <v>6</v>
      </c>
      <c r="H1" s="105" t="s">
        <v>7</v>
      </c>
      <c r="I1" s="105" t="s">
        <v>8</v>
      </c>
      <c r="J1" s="105" t="s">
        <v>9</v>
      </c>
      <c r="K1" s="105" t="s">
        <v>10</v>
      </c>
      <c r="L1" s="105" t="s">
        <v>11</v>
      </c>
      <c r="M1" s="105" t="s">
        <v>12</v>
      </c>
      <c r="N1" s="105" t="s">
        <v>13</v>
      </c>
      <c r="O1" s="105" t="s">
        <v>14</v>
      </c>
      <c r="P1" s="105" t="s">
        <v>15</v>
      </c>
      <c r="Q1" s="105" t="s">
        <v>16</v>
      </c>
      <c r="R1" s="105" t="s">
        <v>17</v>
      </c>
      <c r="S1" s="105" t="s">
        <v>18</v>
      </c>
      <c r="T1" s="105" t="s">
        <v>19</v>
      </c>
      <c r="U1" s="105" t="s">
        <v>20</v>
      </c>
      <c r="V1" s="105" t="s">
        <v>21</v>
      </c>
      <c r="W1" s="105" t="s">
        <v>22</v>
      </c>
      <c r="X1" s="105" t="s">
        <v>23</v>
      </c>
      <c r="Y1" s="105" t="s">
        <v>24</v>
      </c>
      <c r="Z1" s="105" t="s">
        <v>25</v>
      </c>
      <c r="AA1" s="105" t="s">
        <v>26</v>
      </c>
      <c r="AB1" s="105" t="s">
        <v>27</v>
      </c>
      <c r="AC1" s="105" t="s">
        <v>28</v>
      </c>
      <c r="AD1" s="105" t="s">
        <v>29</v>
      </c>
      <c r="AE1" s="105" t="s">
        <v>30</v>
      </c>
      <c r="AF1" s="105" t="s">
        <v>31</v>
      </c>
      <c r="AG1" s="105" t="s">
        <v>32</v>
      </c>
      <c r="AH1" s="105" t="s">
        <v>33</v>
      </c>
      <c r="AI1" s="105" t="s">
        <v>34</v>
      </c>
      <c r="AJ1" s="105" t="s">
        <v>35</v>
      </c>
      <c r="AK1" s="105" t="s">
        <v>36</v>
      </c>
      <c r="AL1" s="105" t="s">
        <v>37</v>
      </c>
      <c r="AM1" s="105" t="s">
        <v>38</v>
      </c>
      <c r="AN1" s="105" t="s">
        <v>39</v>
      </c>
      <c r="AO1" s="105" t="s">
        <v>40</v>
      </c>
      <c r="AP1" s="105" t="s">
        <v>41</v>
      </c>
      <c r="AQ1" s="105" t="s">
        <v>42</v>
      </c>
      <c r="AR1" s="105" t="s">
        <v>43</v>
      </c>
      <c r="AS1" s="105" t="s">
        <v>44</v>
      </c>
      <c r="AT1" s="105" t="s">
        <v>45</v>
      </c>
      <c r="AU1" s="105" t="s">
        <v>46</v>
      </c>
      <c r="AV1" s="105" t="s">
        <v>47</v>
      </c>
      <c r="AW1" s="105" t="s">
        <v>48</v>
      </c>
      <c r="AX1" s="105" t="s">
        <v>49</v>
      </c>
      <c r="AY1" s="105" t="s">
        <v>50</v>
      </c>
      <c r="AZ1" s="105" t="s">
        <v>51</v>
      </c>
      <c r="BA1" s="105" t="s">
        <v>52</v>
      </c>
      <c r="BB1" s="105" t="s">
        <v>53</v>
      </c>
      <c r="BC1" s="105" t="s">
        <v>54</v>
      </c>
      <c r="BD1" s="105" t="s">
        <v>55</v>
      </c>
    </row>
    <row r="2" spans="1:56" ht="15.75">
      <c r="A2" s="155" t="s">
        <v>56</v>
      </c>
      <c r="B2" s="156" t="s">
        <v>57</v>
      </c>
      <c r="C2" s="157" t="s">
        <v>58</v>
      </c>
      <c r="D2" s="157" t="s">
        <v>58</v>
      </c>
      <c r="E2" s="158" t="s">
        <v>59</v>
      </c>
      <c r="F2" s="157" t="s">
        <v>58</v>
      </c>
      <c r="G2" s="156" t="s">
        <v>60</v>
      </c>
      <c r="H2" s="157" t="s">
        <v>58</v>
      </c>
      <c r="I2" s="159">
        <v>41037</v>
      </c>
      <c r="J2" s="157" t="s">
        <v>58</v>
      </c>
      <c r="K2" s="156" t="s">
        <v>61</v>
      </c>
      <c r="L2" s="157" t="s">
        <v>58</v>
      </c>
      <c r="M2" s="156">
        <v>53150</v>
      </c>
      <c r="N2" s="156" t="s">
        <v>62</v>
      </c>
      <c r="O2" s="156" t="s">
        <v>63</v>
      </c>
      <c r="P2" s="157" t="s">
        <v>58</v>
      </c>
      <c r="Q2" s="156" t="s">
        <v>64</v>
      </c>
      <c r="R2" s="156" t="s">
        <v>65</v>
      </c>
      <c r="S2" s="160" t="s">
        <v>66</v>
      </c>
      <c r="T2" s="156" t="s">
        <v>67</v>
      </c>
      <c r="U2" s="156" t="s">
        <v>68</v>
      </c>
      <c r="V2" s="157" t="s">
        <v>58</v>
      </c>
      <c r="W2" s="157" t="s">
        <v>58</v>
      </c>
      <c r="X2" s="157" t="s">
        <v>58</v>
      </c>
      <c r="Y2" s="157" t="s">
        <v>58</v>
      </c>
      <c r="Z2" s="157" t="s">
        <v>58</v>
      </c>
      <c r="AA2" s="157" t="s">
        <v>58</v>
      </c>
      <c r="AB2" s="157" t="s">
        <v>58</v>
      </c>
      <c r="AC2" s="157" t="s">
        <v>58</v>
      </c>
      <c r="AD2" s="157" t="s">
        <v>58</v>
      </c>
      <c r="AE2" s="157" t="s">
        <v>58</v>
      </c>
      <c r="AF2" s="157" t="s">
        <v>58</v>
      </c>
      <c r="AG2" s="157" t="s">
        <v>58</v>
      </c>
      <c r="AH2" s="157" t="s">
        <v>58</v>
      </c>
      <c r="AI2" s="157" t="s">
        <v>58</v>
      </c>
      <c r="AJ2" s="157" t="s">
        <v>58</v>
      </c>
      <c r="AK2" s="157" t="s">
        <v>58</v>
      </c>
      <c r="AL2" s="157" t="s">
        <v>58</v>
      </c>
      <c r="AM2" s="157" t="s">
        <v>58</v>
      </c>
      <c r="AN2" s="157" t="s">
        <v>58</v>
      </c>
      <c r="AO2" s="157" t="s">
        <v>58</v>
      </c>
      <c r="AP2" s="157" t="s">
        <v>58</v>
      </c>
      <c r="AQ2" s="157" t="s">
        <v>58</v>
      </c>
      <c r="AR2" s="156" t="s">
        <v>69</v>
      </c>
      <c r="AS2" s="156" t="s">
        <v>70</v>
      </c>
      <c r="AT2" s="156" t="s">
        <v>71</v>
      </c>
      <c r="AU2" s="156" t="s">
        <v>72</v>
      </c>
      <c r="AV2" s="156" t="s">
        <v>73</v>
      </c>
      <c r="AW2" s="156" t="s">
        <v>74</v>
      </c>
      <c r="AX2" s="156">
        <v>53130</v>
      </c>
      <c r="AY2" s="156">
        <v>53000</v>
      </c>
      <c r="AZ2" s="156" t="s">
        <v>75</v>
      </c>
      <c r="BA2" s="156" t="s">
        <v>76</v>
      </c>
      <c r="BB2" s="157" t="s">
        <v>58</v>
      </c>
      <c r="BC2" s="157" t="s">
        <v>58</v>
      </c>
      <c r="BD2" s="156" t="s">
        <v>77</v>
      </c>
    </row>
    <row r="3" spans="1:56" ht="15.75">
      <c r="A3" s="155" t="s">
        <v>78</v>
      </c>
      <c r="B3" s="156" t="s">
        <v>79</v>
      </c>
      <c r="C3" s="157" t="s">
        <v>58</v>
      </c>
      <c r="D3" s="157" t="s">
        <v>58</v>
      </c>
      <c r="E3" s="158" t="s">
        <v>80</v>
      </c>
      <c r="F3" s="156" t="s">
        <v>81</v>
      </c>
      <c r="G3" s="156" t="s">
        <v>81</v>
      </c>
      <c r="H3" s="157" t="s">
        <v>58</v>
      </c>
      <c r="I3" s="159">
        <v>42157</v>
      </c>
      <c r="J3" s="157" t="s">
        <v>58</v>
      </c>
      <c r="K3" s="156" t="s">
        <v>82</v>
      </c>
      <c r="L3" s="157" t="s">
        <v>58</v>
      </c>
      <c r="M3" s="156">
        <v>53000</v>
      </c>
      <c r="N3" s="156" t="s">
        <v>75</v>
      </c>
      <c r="O3" s="156" t="s">
        <v>83</v>
      </c>
      <c r="P3" s="157" t="s">
        <v>58</v>
      </c>
      <c r="Q3" s="156" t="s">
        <v>84</v>
      </c>
      <c r="R3" s="156" t="s">
        <v>65</v>
      </c>
      <c r="S3" s="160" t="s">
        <v>66</v>
      </c>
      <c r="T3" s="156" t="s">
        <v>85</v>
      </c>
      <c r="U3" s="156" t="s">
        <v>68</v>
      </c>
      <c r="V3" s="157" t="s">
        <v>58</v>
      </c>
      <c r="W3" s="157" t="s">
        <v>58</v>
      </c>
      <c r="X3" s="157" t="s">
        <v>58</v>
      </c>
      <c r="Y3" s="157" t="s">
        <v>58</v>
      </c>
      <c r="Z3" s="157" t="s">
        <v>58</v>
      </c>
      <c r="AA3" s="157" t="s">
        <v>58</v>
      </c>
      <c r="AB3" s="157" t="s">
        <v>58</v>
      </c>
      <c r="AC3" s="157" t="s">
        <v>58</v>
      </c>
      <c r="AD3" s="157" t="s">
        <v>58</v>
      </c>
      <c r="AE3" s="157" t="s">
        <v>58</v>
      </c>
      <c r="AF3" s="157" t="s">
        <v>58</v>
      </c>
      <c r="AG3" s="157" t="s">
        <v>58</v>
      </c>
      <c r="AH3" s="157" t="s">
        <v>58</v>
      </c>
      <c r="AI3" s="157" t="s">
        <v>58</v>
      </c>
      <c r="AJ3" s="157" t="s">
        <v>58</v>
      </c>
      <c r="AK3" s="157" t="s">
        <v>58</v>
      </c>
      <c r="AL3" s="157" t="s">
        <v>58</v>
      </c>
      <c r="AM3" s="157" t="s">
        <v>58</v>
      </c>
      <c r="AN3" s="157" t="s">
        <v>58</v>
      </c>
      <c r="AO3" s="157" t="s">
        <v>58</v>
      </c>
      <c r="AP3" s="157" t="s">
        <v>58</v>
      </c>
      <c r="AQ3" s="157" t="s">
        <v>58</v>
      </c>
      <c r="AR3" s="156" t="s">
        <v>86</v>
      </c>
      <c r="AS3" s="156" t="s">
        <v>87</v>
      </c>
      <c r="AT3" s="156" t="s">
        <v>87</v>
      </c>
      <c r="AU3" s="156" t="s">
        <v>72</v>
      </c>
      <c r="AV3" s="157" t="s">
        <v>58</v>
      </c>
      <c r="AW3" s="157" t="s">
        <v>58</v>
      </c>
      <c r="AX3" s="157" t="s">
        <v>58</v>
      </c>
      <c r="AY3" s="157" t="s">
        <v>58</v>
      </c>
      <c r="AZ3" s="156" t="s">
        <v>88</v>
      </c>
      <c r="BA3" s="156" t="s">
        <v>89</v>
      </c>
      <c r="BB3" s="157" t="s">
        <v>58</v>
      </c>
      <c r="BC3" s="157" t="s">
        <v>58</v>
      </c>
      <c r="BD3" s="156" t="s">
        <v>77</v>
      </c>
    </row>
    <row r="4" spans="1:56" ht="15.75">
      <c r="A4" s="155" t="s">
        <v>90</v>
      </c>
      <c r="B4" s="156" t="s">
        <v>91</v>
      </c>
      <c r="C4" s="157" t="s">
        <v>58</v>
      </c>
      <c r="D4" s="157" t="s">
        <v>58</v>
      </c>
      <c r="E4" s="158" t="s">
        <v>92</v>
      </c>
      <c r="F4" s="157" t="s">
        <v>58</v>
      </c>
      <c r="G4" s="156" t="s">
        <v>93</v>
      </c>
      <c r="H4" s="157" t="s">
        <v>58</v>
      </c>
      <c r="I4" s="159">
        <v>44192</v>
      </c>
      <c r="J4" s="157" t="s">
        <v>58</v>
      </c>
      <c r="K4" s="156" t="s">
        <v>94</v>
      </c>
      <c r="L4" s="156" t="s">
        <v>95</v>
      </c>
      <c r="M4" s="156">
        <v>53000</v>
      </c>
      <c r="N4" s="156" t="s">
        <v>75</v>
      </c>
      <c r="O4" s="156" t="s">
        <v>83</v>
      </c>
      <c r="P4" s="157" t="s">
        <v>58</v>
      </c>
      <c r="Q4" s="156" t="s">
        <v>84</v>
      </c>
      <c r="R4" s="156" t="s">
        <v>65</v>
      </c>
      <c r="S4" s="160" t="s">
        <v>66</v>
      </c>
      <c r="T4" s="156" t="s">
        <v>85</v>
      </c>
      <c r="U4" s="156" t="s">
        <v>68</v>
      </c>
      <c r="V4" s="157" t="s">
        <v>58</v>
      </c>
      <c r="W4" s="157" t="s">
        <v>58</v>
      </c>
      <c r="X4" s="157" t="s">
        <v>58</v>
      </c>
      <c r="Y4" s="157" t="s">
        <v>58</v>
      </c>
      <c r="Z4" s="157" t="s">
        <v>58</v>
      </c>
      <c r="AA4" s="157" t="s">
        <v>58</v>
      </c>
      <c r="AB4" s="157" t="s">
        <v>58</v>
      </c>
      <c r="AC4" s="157" t="s">
        <v>58</v>
      </c>
      <c r="AD4" s="157" t="s">
        <v>58</v>
      </c>
      <c r="AE4" s="157" t="s">
        <v>58</v>
      </c>
      <c r="AF4" s="157" t="s">
        <v>58</v>
      </c>
      <c r="AG4" s="157" t="s">
        <v>58</v>
      </c>
      <c r="AH4" s="157" t="s">
        <v>58</v>
      </c>
      <c r="AI4" s="157" t="s">
        <v>58</v>
      </c>
      <c r="AJ4" s="157" t="s">
        <v>58</v>
      </c>
      <c r="AK4" s="157" t="s">
        <v>58</v>
      </c>
      <c r="AL4" s="157" t="s">
        <v>58</v>
      </c>
      <c r="AM4" s="157" t="s">
        <v>58</v>
      </c>
      <c r="AN4" s="157" t="s">
        <v>58</v>
      </c>
      <c r="AO4" s="157" t="s">
        <v>58</v>
      </c>
      <c r="AP4" s="157" t="s">
        <v>58</v>
      </c>
      <c r="AQ4" s="157" t="s">
        <v>58</v>
      </c>
      <c r="AR4" s="156" t="s">
        <v>96</v>
      </c>
      <c r="AS4" s="156" t="s">
        <v>87</v>
      </c>
      <c r="AT4" s="156" t="s">
        <v>87</v>
      </c>
      <c r="AU4" s="156" t="s">
        <v>72</v>
      </c>
      <c r="AV4" s="157" t="s">
        <v>58</v>
      </c>
      <c r="AW4" s="156" t="s">
        <v>97</v>
      </c>
      <c r="AX4" s="156">
        <v>89024</v>
      </c>
      <c r="AY4" s="156">
        <v>89000</v>
      </c>
      <c r="AZ4" s="156" t="s">
        <v>98</v>
      </c>
      <c r="BA4" s="156" t="s">
        <v>76</v>
      </c>
      <c r="BB4" s="157" t="s">
        <v>58</v>
      </c>
      <c r="BC4" s="157" t="s">
        <v>58</v>
      </c>
      <c r="BD4" s="156" t="s">
        <v>77</v>
      </c>
    </row>
    <row r="5" spans="1:56" ht="15.75">
      <c r="A5" s="155" t="s">
        <v>99</v>
      </c>
      <c r="B5" s="156" t="s">
        <v>100</v>
      </c>
      <c r="C5" s="157" t="s">
        <v>58</v>
      </c>
      <c r="D5" s="157" t="s">
        <v>58</v>
      </c>
      <c r="E5" s="158" t="s">
        <v>101</v>
      </c>
      <c r="F5" s="157" t="s">
        <v>58</v>
      </c>
      <c r="G5" s="156" t="s">
        <v>102</v>
      </c>
      <c r="H5" s="157" t="s">
        <v>58</v>
      </c>
      <c r="I5" s="159">
        <v>41313</v>
      </c>
      <c r="J5" s="157" t="s">
        <v>58</v>
      </c>
      <c r="K5" s="156" t="s">
        <v>103</v>
      </c>
      <c r="L5" s="157" t="s">
        <v>58</v>
      </c>
      <c r="M5" s="156">
        <v>53000</v>
      </c>
      <c r="N5" s="156" t="s">
        <v>75</v>
      </c>
      <c r="O5" s="156" t="s">
        <v>63</v>
      </c>
      <c r="P5" s="157" t="s">
        <v>58</v>
      </c>
      <c r="Q5" s="156" t="s">
        <v>64</v>
      </c>
      <c r="R5" s="156" t="s">
        <v>104</v>
      </c>
      <c r="S5" s="160" t="s">
        <v>66</v>
      </c>
      <c r="T5" s="156" t="s">
        <v>105</v>
      </c>
      <c r="U5" s="156" t="s">
        <v>68</v>
      </c>
      <c r="V5" s="157" t="s">
        <v>58</v>
      </c>
      <c r="W5" s="157" t="s">
        <v>58</v>
      </c>
      <c r="X5" s="157" t="s">
        <v>58</v>
      </c>
      <c r="Y5" s="157" t="s">
        <v>58</v>
      </c>
      <c r="Z5" s="157" t="s">
        <v>58</v>
      </c>
      <c r="AA5" s="157" t="s">
        <v>58</v>
      </c>
      <c r="AB5" s="157" t="s">
        <v>58</v>
      </c>
      <c r="AC5" s="157" t="s">
        <v>58</v>
      </c>
      <c r="AD5" s="157" t="s">
        <v>58</v>
      </c>
      <c r="AE5" s="157" t="s">
        <v>58</v>
      </c>
      <c r="AF5" s="157" t="s">
        <v>58</v>
      </c>
      <c r="AG5" s="157" t="s">
        <v>58</v>
      </c>
      <c r="AH5" s="157" t="s">
        <v>58</v>
      </c>
      <c r="AI5" s="157" t="s">
        <v>58</v>
      </c>
      <c r="AJ5" s="157" t="s">
        <v>58</v>
      </c>
      <c r="AK5" s="157" t="s">
        <v>58</v>
      </c>
      <c r="AL5" s="157" t="s">
        <v>58</v>
      </c>
      <c r="AM5" s="157" t="s">
        <v>58</v>
      </c>
      <c r="AN5" s="157" t="s">
        <v>58</v>
      </c>
      <c r="AO5" s="157" t="s">
        <v>58</v>
      </c>
      <c r="AP5" s="157" t="s">
        <v>58</v>
      </c>
      <c r="AQ5" s="157" t="s">
        <v>58</v>
      </c>
      <c r="AR5" s="156" t="s">
        <v>106</v>
      </c>
      <c r="AS5" s="156" t="s">
        <v>87</v>
      </c>
      <c r="AT5" s="156" t="s">
        <v>71</v>
      </c>
      <c r="AU5" s="156" t="s">
        <v>72</v>
      </c>
      <c r="AV5" s="157" t="s">
        <v>58</v>
      </c>
      <c r="AW5" s="156" t="s">
        <v>74</v>
      </c>
      <c r="AX5" s="156">
        <v>53130</v>
      </c>
      <c r="AY5" s="156">
        <v>53000</v>
      </c>
      <c r="AZ5" s="156" t="s">
        <v>75</v>
      </c>
      <c r="BA5" s="156" t="s">
        <v>76</v>
      </c>
      <c r="BB5" s="157" t="s">
        <v>58</v>
      </c>
      <c r="BC5" s="157" t="s">
        <v>58</v>
      </c>
      <c r="BD5" s="156" t="s">
        <v>77</v>
      </c>
    </row>
    <row r="6" spans="1:56" ht="15.75">
      <c r="A6" s="155" t="s">
        <v>107</v>
      </c>
      <c r="B6" s="156" t="s">
        <v>108</v>
      </c>
      <c r="C6" s="157" t="s">
        <v>58</v>
      </c>
      <c r="D6" s="157" t="s">
        <v>58</v>
      </c>
      <c r="E6" s="158" t="s">
        <v>109</v>
      </c>
      <c r="F6" s="157" t="s">
        <v>58</v>
      </c>
      <c r="G6" s="156" t="s">
        <v>110</v>
      </c>
      <c r="H6" s="157" t="s">
        <v>58</v>
      </c>
      <c r="I6" s="159">
        <v>42390</v>
      </c>
      <c r="J6" s="157" t="s">
        <v>58</v>
      </c>
      <c r="K6" s="156" t="s">
        <v>111</v>
      </c>
      <c r="L6" s="157" t="s">
        <v>58</v>
      </c>
      <c r="M6" s="156">
        <v>53000</v>
      </c>
      <c r="N6" s="156" t="s">
        <v>88</v>
      </c>
      <c r="O6" s="156" t="s">
        <v>63</v>
      </c>
      <c r="P6" s="157" t="s">
        <v>58</v>
      </c>
      <c r="Q6" s="156" t="s">
        <v>64</v>
      </c>
      <c r="R6" s="156" t="s">
        <v>104</v>
      </c>
      <c r="S6" s="160" t="s">
        <v>66</v>
      </c>
      <c r="T6" s="156" t="s">
        <v>67</v>
      </c>
      <c r="U6" s="156" t="s">
        <v>68</v>
      </c>
      <c r="V6" s="157" t="s">
        <v>58</v>
      </c>
      <c r="W6" s="157" t="s">
        <v>58</v>
      </c>
      <c r="X6" s="157" t="s">
        <v>58</v>
      </c>
      <c r="Y6" s="157" t="s">
        <v>58</v>
      </c>
      <c r="Z6" s="157" t="s">
        <v>58</v>
      </c>
      <c r="AA6" s="157" t="s">
        <v>58</v>
      </c>
      <c r="AB6" s="157" t="s">
        <v>58</v>
      </c>
      <c r="AC6" s="157" t="s">
        <v>58</v>
      </c>
      <c r="AD6" s="157" t="s">
        <v>58</v>
      </c>
      <c r="AE6" s="157" t="s">
        <v>58</v>
      </c>
      <c r="AF6" s="157" t="s">
        <v>58</v>
      </c>
      <c r="AG6" s="157" t="s">
        <v>58</v>
      </c>
      <c r="AH6" s="157" t="s">
        <v>58</v>
      </c>
      <c r="AI6" s="157" t="s">
        <v>58</v>
      </c>
      <c r="AJ6" s="157" t="s">
        <v>58</v>
      </c>
      <c r="AK6" s="157" t="s">
        <v>58</v>
      </c>
      <c r="AL6" s="157" t="s">
        <v>58</v>
      </c>
      <c r="AM6" s="157" t="s">
        <v>58</v>
      </c>
      <c r="AN6" s="157" t="s">
        <v>58</v>
      </c>
      <c r="AO6" s="157" t="s">
        <v>58</v>
      </c>
      <c r="AP6" s="157" t="s">
        <v>58</v>
      </c>
      <c r="AQ6" s="157" t="s">
        <v>58</v>
      </c>
      <c r="AR6" s="156" t="s">
        <v>112</v>
      </c>
      <c r="AS6" s="156" t="s">
        <v>87</v>
      </c>
      <c r="AT6" s="156" t="s">
        <v>87</v>
      </c>
      <c r="AU6" s="156" t="s">
        <v>72</v>
      </c>
      <c r="AV6" s="157" t="s">
        <v>58</v>
      </c>
      <c r="AW6" s="156" t="s">
        <v>74</v>
      </c>
      <c r="AX6" s="156">
        <v>53130</v>
      </c>
      <c r="AY6" s="156">
        <v>53000</v>
      </c>
      <c r="AZ6" s="156" t="s">
        <v>75</v>
      </c>
      <c r="BA6" s="156" t="s">
        <v>76</v>
      </c>
      <c r="BB6" s="157" t="s">
        <v>58</v>
      </c>
      <c r="BC6" s="157" t="s">
        <v>58</v>
      </c>
      <c r="BD6" s="156" t="s">
        <v>77</v>
      </c>
    </row>
    <row r="7" spans="1:56" ht="15.75">
      <c r="A7" s="155" t="s">
        <v>113</v>
      </c>
      <c r="B7" s="156" t="s">
        <v>114</v>
      </c>
      <c r="C7" s="156" t="s">
        <v>114</v>
      </c>
      <c r="D7" s="157" t="s">
        <v>58</v>
      </c>
      <c r="E7" s="158" t="s">
        <v>115</v>
      </c>
      <c r="F7" s="156" t="s">
        <v>116</v>
      </c>
      <c r="G7" s="156" t="s">
        <v>117</v>
      </c>
      <c r="H7" s="157" t="s">
        <v>58</v>
      </c>
      <c r="I7" s="159">
        <v>39664</v>
      </c>
      <c r="J7" s="158" t="s">
        <v>118</v>
      </c>
      <c r="K7" s="156" t="s">
        <v>119</v>
      </c>
      <c r="L7" s="157" t="s">
        <v>58</v>
      </c>
      <c r="M7" s="156">
        <v>53000</v>
      </c>
      <c r="N7" s="156" t="s">
        <v>75</v>
      </c>
      <c r="O7" s="156" t="s">
        <v>63</v>
      </c>
      <c r="P7" s="157" t="s">
        <v>58</v>
      </c>
      <c r="Q7" s="156" t="s">
        <v>64</v>
      </c>
      <c r="R7" s="156" t="s">
        <v>65</v>
      </c>
      <c r="S7" s="160" t="s">
        <v>66</v>
      </c>
      <c r="T7" s="156" t="s">
        <v>120</v>
      </c>
      <c r="U7" s="156" t="s">
        <v>68</v>
      </c>
      <c r="V7" s="157" t="s">
        <v>58</v>
      </c>
      <c r="W7" s="157" t="s">
        <v>58</v>
      </c>
      <c r="X7" s="157" t="s">
        <v>58</v>
      </c>
      <c r="Y7" s="157" t="s">
        <v>58</v>
      </c>
      <c r="Z7" s="157" t="s">
        <v>58</v>
      </c>
      <c r="AA7" s="157" t="s">
        <v>58</v>
      </c>
      <c r="AB7" s="157" t="s">
        <v>58</v>
      </c>
      <c r="AC7" s="157" t="s">
        <v>58</v>
      </c>
      <c r="AD7" s="157" t="s">
        <v>58</v>
      </c>
      <c r="AE7" s="157" t="s">
        <v>58</v>
      </c>
      <c r="AF7" s="157" t="s">
        <v>58</v>
      </c>
      <c r="AG7" s="157" t="s">
        <v>58</v>
      </c>
      <c r="AH7" s="157" t="s">
        <v>58</v>
      </c>
      <c r="AI7" s="157" t="s">
        <v>58</v>
      </c>
      <c r="AJ7" s="157" t="s">
        <v>58</v>
      </c>
      <c r="AK7" s="157" t="s">
        <v>58</v>
      </c>
      <c r="AL7" s="157" t="s">
        <v>58</v>
      </c>
      <c r="AM7" s="157" t="s">
        <v>58</v>
      </c>
      <c r="AN7" s="157" t="s">
        <v>58</v>
      </c>
      <c r="AO7" s="157" t="s">
        <v>58</v>
      </c>
      <c r="AP7" s="157" t="s">
        <v>58</v>
      </c>
      <c r="AQ7" s="157" t="s">
        <v>58</v>
      </c>
      <c r="AR7" s="156" t="s">
        <v>121</v>
      </c>
      <c r="AS7" s="156" t="s">
        <v>87</v>
      </c>
      <c r="AT7" s="156" t="s">
        <v>71</v>
      </c>
      <c r="AU7" s="156" t="s">
        <v>72</v>
      </c>
      <c r="AV7" s="156" t="s">
        <v>122</v>
      </c>
      <c r="AW7" s="156" t="s">
        <v>74</v>
      </c>
      <c r="AX7" s="156">
        <v>53130</v>
      </c>
      <c r="AY7" s="156">
        <v>53000</v>
      </c>
      <c r="AZ7" s="156" t="s">
        <v>75</v>
      </c>
      <c r="BA7" s="156" t="s">
        <v>76</v>
      </c>
      <c r="BB7" s="157" t="s">
        <v>58</v>
      </c>
      <c r="BC7" s="157" t="s">
        <v>58</v>
      </c>
      <c r="BD7" s="156" t="s">
        <v>77</v>
      </c>
    </row>
    <row r="8" spans="1:56" ht="15.75">
      <c r="A8" s="155" t="s">
        <v>123</v>
      </c>
      <c r="B8" s="156" t="s">
        <v>124</v>
      </c>
      <c r="C8" s="157" t="s">
        <v>58</v>
      </c>
      <c r="D8" s="157" t="s">
        <v>58</v>
      </c>
      <c r="E8" s="158" t="s">
        <v>125</v>
      </c>
      <c r="F8" s="157" t="s">
        <v>58</v>
      </c>
      <c r="G8" s="156" t="s">
        <v>126</v>
      </c>
      <c r="H8" s="157" t="s">
        <v>58</v>
      </c>
      <c r="I8" s="159">
        <v>42744</v>
      </c>
      <c r="J8" s="157" t="s">
        <v>58</v>
      </c>
      <c r="K8" s="156" t="s">
        <v>127</v>
      </c>
      <c r="L8" s="157" t="s">
        <v>58</v>
      </c>
      <c r="M8" s="156">
        <v>53940</v>
      </c>
      <c r="N8" s="156" t="s">
        <v>128</v>
      </c>
      <c r="O8" s="156" t="s">
        <v>83</v>
      </c>
      <c r="P8" s="157" t="s">
        <v>58</v>
      </c>
      <c r="Q8" s="156" t="s">
        <v>84</v>
      </c>
      <c r="R8" s="156" t="s">
        <v>65</v>
      </c>
      <c r="S8" s="160" t="s">
        <v>66</v>
      </c>
      <c r="T8" s="156" t="s">
        <v>85</v>
      </c>
      <c r="U8" s="156" t="s">
        <v>68</v>
      </c>
      <c r="V8" s="157" t="s">
        <v>58</v>
      </c>
      <c r="W8" s="156" t="s">
        <v>129</v>
      </c>
      <c r="X8" s="156" t="s">
        <v>130</v>
      </c>
      <c r="Y8" s="158" t="s">
        <v>125</v>
      </c>
      <c r="Z8" s="157" t="s">
        <v>58</v>
      </c>
      <c r="AA8" s="157" t="s">
        <v>58</v>
      </c>
      <c r="AB8" s="157" t="s">
        <v>58</v>
      </c>
      <c r="AC8" s="157" t="s">
        <v>58</v>
      </c>
      <c r="AD8" s="157" t="s">
        <v>58</v>
      </c>
      <c r="AE8" s="157" t="s">
        <v>58</v>
      </c>
      <c r="AF8" s="157" t="s">
        <v>58</v>
      </c>
      <c r="AG8" s="157" t="s">
        <v>58</v>
      </c>
      <c r="AH8" s="157" t="s">
        <v>58</v>
      </c>
      <c r="AI8" s="157" t="s">
        <v>58</v>
      </c>
      <c r="AJ8" s="157" t="s">
        <v>58</v>
      </c>
      <c r="AK8" s="157" t="s">
        <v>58</v>
      </c>
      <c r="AL8" s="157" t="s">
        <v>58</v>
      </c>
      <c r="AM8" s="157" t="s">
        <v>58</v>
      </c>
      <c r="AN8" s="157" t="s">
        <v>58</v>
      </c>
      <c r="AO8" s="157" t="s">
        <v>58</v>
      </c>
      <c r="AP8" s="157" t="s">
        <v>58</v>
      </c>
      <c r="AQ8" s="157" t="s">
        <v>58</v>
      </c>
      <c r="AR8" s="156" t="s">
        <v>86</v>
      </c>
      <c r="AS8" s="156" t="s">
        <v>87</v>
      </c>
      <c r="AT8" s="156" t="s">
        <v>71</v>
      </c>
      <c r="AU8" s="156" t="s">
        <v>72</v>
      </c>
      <c r="AV8" s="157" t="s">
        <v>58</v>
      </c>
      <c r="AW8" s="156" t="s">
        <v>74</v>
      </c>
      <c r="AX8" s="156">
        <v>53130</v>
      </c>
      <c r="AY8" s="156">
        <v>53000</v>
      </c>
      <c r="AZ8" s="156" t="s">
        <v>75</v>
      </c>
      <c r="BA8" s="156" t="s">
        <v>76</v>
      </c>
      <c r="BB8" s="157" t="s">
        <v>58</v>
      </c>
      <c r="BC8" s="157" t="s">
        <v>58</v>
      </c>
      <c r="BD8" s="156" t="s">
        <v>77</v>
      </c>
    </row>
    <row r="9" spans="1:56" ht="15.75">
      <c r="A9" s="155" t="s">
        <v>131</v>
      </c>
      <c r="B9" s="156" t="s">
        <v>132</v>
      </c>
      <c r="C9" s="157" t="s">
        <v>58</v>
      </c>
      <c r="D9" s="157" t="s">
        <v>58</v>
      </c>
      <c r="E9" s="158" t="s">
        <v>133</v>
      </c>
      <c r="F9" s="157" t="s">
        <v>58</v>
      </c>
      <c r="G9" s="156" t="s">
        <v>134</v>
      </c>
      <c r="H9" s="157" t="s">
        <v>58</v>
      </c>
      <c r="I9" s="159">
        <v>43782</v>
      </c>
      <c r="J9" s="157" t="s">
        <v>58</v>
      </c>
      <c r="K9" s="156" t="s">
        <v>135</v>
      </c>
      <c r="L9" s="157" t="s">
        <v>58</v>
      </c>
      <c r="M9" s="156">
        <v>53000</v>
      </c>
      <c r="N9" s="156" t="s">
        <v>75</v>
      </c>
      <c r="O9" s="156" t="s">
        <v>83</v>
      </c>
      <c r="P9" s="157" t="s">
        <v>58</v>
      </c>
      <c r="Q9" s="156" t="s">
        <v>84</v>
      </c>
      <c r="R9" s="156" t="s">
        <v>65</v>
      </c>
      <c r="S9" s="160" t="s">
        <v>66</v>
      </c>
      <c r="T9" s="156" t="s">
        <v>85</v>
      </c>
      <c r="U9" s="156" t="s">
        <v>68</v>
      </c>
      <c r="V9" s="157" t="s">
        <v>58</v>
      </c>
      <c r="W9" s="157" t="s">
        <v>58</v>
      </c>
      <c r="X9" s="157" t="s">
        <v>58</v>
      </c>
      <c r="Y9" s="157" t="s">
        <v>58</v>
      </c>
      <c r="Z9" s="157" t="s">
        <v>58</v>
      </c>
      <c r="AA9" s="157" t="s">
        <v>58</v>
      </c>
      <c r="AB9" s="157" t="s">
        <v>58</v>
      </c>
      <c r="AC9" s="157" t="s">
        <v>58</v>
      </c>
      <c r="AD9" s="157" t="s">
        <v>58</v>
      </c>
      <c r="AE9" s="157" t="s">
        <v>58</v>
      </c>
      <c r="AF9" s="157" t="s">
        <v>58</v>
      </c>
      <c r="AG9" s="157" t="s">
        <v>58</v>
      </c>
      <c r="AH9" s="157" t="s">
        <v>58</v>
      </c>
      <c r="AI9" s="157" t="s">
        <v>58</v>
      </c>
      <c r="AJ9" s="157" t="s">
        <v>58</v>
      </c>
      <c r="AK9" s="157" t="s">
        <v>58</v>
      </c>
      <c r="AL9" s="157" t="s">
        <v>58</v>
      </c>
      <c r="AM9" s="157" t="s">
        <v>58</v>
      </c>
      <c r="AN9" s="157" t="s">
        <v>58</v>
      </c>
      <c r="AO9" s="157" t="s">
        <v>58</v>
      </c>
      <c r="AP9" s="157" t="s">
        <v>58</v>
      </c>
      <c r="AQ9" s="157" t="s">
        <v>58</v>
      </c>
      <c r="AR9" s="156" t="s">
        <v>96</v>
      </c>
      <c r="AS9" s="156" t="s">
        <v>87</v>
      </c>
      <c r="AT9" s="156" t="s">
        <v>87</v>
      </c>
      <c r="AU9" s="156" t="s">
        <v>72</v>
      </c>
      <c r="AV9" s="156" t="s">
        <v>87</v>
      </c>
      <c r="AW9" s="156" t="s">
        <v>74</v>
      </c>
      <c r="AX9" s="156">
        <v>53130</v>
      </c>
      <c r="AY9" s="156">
        <v>53000</v>
      </c>
      <c r="AZ9" s="156" t="s">
        <v>75</v>
      </c>
      <c r="BA9" s="156" t="s">
        <v>76</v>
      </c>
      <c r="BB9" s="156" t="s">
        <v>136</v>
      </c>
      <c r="BC9" s="157" t="s">
        <v>58</v>
      </c>
      <c r="BD9" s="156" t="s">
        <v>77</v>
      </c>
    </row>
    <row r="10" spans="1:56" ht="15.75">
      <c r="A10" s="155" t="s">
        <v>137</v>
      </c>
      <c r="B10" s="156" t="s">
        <v>138</v>
      </c>
      <c r="C10" s="157" t="s">
        <v>58</v>
      </c>
      <c r="D10" s="157" t="s">
        <v>58</v>
      </c>
      <c r="E10" s="158" t="s">
        <v>139</v>
      </c>
      <c r="F10" s="157" t="s">
        <v>58</v>
      </c>
      <c r="G10" s="156" t="s">
        <v>140</v>
      </c>
      <c r="H10" s="157" t="s">
        <v>58</v>
      </c>
      <c r="I10" s="159">
        <v>40615</v>
      </c>
      <c r="J10" s="157" t="s">
        <v>58</v>
      </c>
      <c r="K10" s="156" t="s">
        <v>141</v>
      </c>
      <c r="L10" s="157" t="s">
        <v>58</v>
      </c>
      <c r="M10" s="156">
        <v>53000</v>
      </c>
      <c r="N10" s="156" t="s">
        <v>88</v>
      </c>
      <c r="O10" s="156" t="s">
        <v>83</v>
      </c>
      <c r="P10" s="157" t="s">
        <v>58</v>
      </c>
      <c r="Q10" s="156" t="s">
        <v>84</v>
      </c>
      <c r="R10" s="156" t="s">
        <v>65</v>
      </c>
      <c r="S10" s="160" t="s">
        <v>66</v>
      </c>
      <c r="T10" s="156" t="s">
        <v>105</v>
      </c>
      <c r="U10" s="156" t="s">
        <v>68</v>
      </c>
      <c r="V10" s="157" t="s">
        <v>58</v>
      </c>
      <c r="W10" s="157" t="s">
        <v>58</v>
      </c>
      <c r="X10" s="157" t="s">
        <v>58</v>
      </c>
      <c r="Y10" s="157" t="s">
        <v>58</v>
      </c>
      <c r="Z10" s="157" t="s">
        <v>58</v>
      </c>
      <c r="AA10" s="157" t="s">
        <v>58</v>
      </c>
      <c r="AB10" s="157" t="s">
        <v>58</v>
      </c>
      <c r="AC10" s="157" t="s">
        <v>58</v>
      </c>
      <c r="AD10" s="157" t="s">
        <v>58</v>
      </c>
      <c r="AE10" s="157" t="s">
        <v>58</v>
      </c>
      <c r="AF10" s="157" t="s">
        <v>58</v>
      </c>
      <c r="AG10" s="157" t="s">
        <v>58</v>
      </c>
      <c r="AH10" s="157" t="s">
        <v>58</v>
      </c>
      <c r="AI10" s="157" t="s">
        <v>58</v>
      </c>
      <c r="AJ10" s="157" t="s">
        <v>58</v>
      </c>
      <c r="AK10" s="157" t="s">
        <v>58</v>
      </c>
      <c r="AL10" s="157" t="s">
        <v>58</v>
      </c>
      <c r="AM10" s="157" t="s">
        <v>58</v>
      </c>
      <c r="AN10" s="157" t="s">
        <v>58</v>
      </c>
      <c r="AO10" s="157" t="s">
        <v>58</v>
      </c>
      <c r="AP10" s="157" t="s">
        <v>58</v>
      </c>
      <c r="AQ10" s="157" t="s">
        <v>58</v>
      </c>
      <c r="AR10" s="156" t="s">
        <v>106</v>
      </c>
      <c r="AS10" s="156" t="s">
        <v>87</v>
      </c>
      <c r="AT10" s="156" t="s">
        <v>71</v>
      </c>
      <c r="AU10" s="156" t="s">
        <v>72</v>
      </c>
      <c r="AV10" s="156" t="s">
        <v>87</v>
      </c>
      <c r="AW10" s="156" t="s">
        <v>142</v>
      </c>
      <c r="AX10" s="156">
        <v>67482</v>
      </c>
      <c r="AY10" s="156">
        <v>67200</v>
      </c>
      <c r="AZ10" s="156" t="s">
        <v>143</v>
      </c>
      <c r="BA10" s="156" t="s">
        <v>76</v>
      </c>
      <c r="BB10" s="157" t="s">
        <v>58</v>
      </c>
      <c r="BC10" s="157" t="s">
        <v>58</v>
      </c>
      <c r="BD10" s="156" t="s">
        <v>77</v>
      </c>
    </row>
    <row r="11" spans="1:56" ht="15.75">
      <c r="A11" s="155" t="s">
        <v>144</v>
      </c>
      <c r="B11" s="156" t="s">
        <v>145</v>
      </c>
      <c r="C11" s="157" t="s">
        <v>58</v>
      </c>
      <c r="D11" s="157" t="s">
        <v>58</v>
      </c>
      <c r="E11" s="158" t="s">
        <v>146</v>
      </c>
      <c r="F11" s="156" t="s">
        <v>147</v>
      </c>
      <c r="G11" s="156" t="s">
        <v>147</v>
      </c>
      <c r="H11" s="157" t="s">
        <v>58</v>
      </c>
      <c r="I11" s="159">
        <v>38457</v>
      </c>
      <c r="J11" s="157" t="s">
        <v>58</v>
      </c>
      <c r="K11" s="156" t="s">
        <v>148</v>
      </c>
      <c r="L11" s="157" t="s">
        <v>58</v>
      </c>
      <c r="M11" s="156">
        <v>53000</v>
      </c>
      <c r="N11" s="156" t="s">
        <v>75</v>
      </c>
      <c r="O11" s="156" t="s">
        <v>83</v>
      </c>
      <c r="P11" s="157" t="s">
        <v>58</v>
      </c>
      <c r="Q11" s="156" t="s">
        <v>84</v>
      </c>
      <c r="R11" s="156" t="s">
        <v>65</v>
      </c>
      <c r="S11" s="160" t="s">
        <v>66</v>
      </c>
      <c r="T11" s="156" t="s">
        <v>67</v>
      </c>
      <c r="U11" s="156" t="s">
        <v>68</v>
      </c>
      <c r="V11" s="157" t="s">
        <v>58</v>
      </c>
      <c r="W11" s="157" t="s">
        <v>58</v>
      </c>
      <c r="X11" s="157" t="s">
        <v>58</v>
      </c>
      <c r="Y11" s="157" t="s">
        <v>58</v>
      </c>
      <c r="Z11" s="157" t="s">
        <v>58</v>
      </c>
      <c r="AA11" s="157" t="s">
        <v>58</v>
      </c>
      <c r="AB11" s="157" t="s">
        <v>58</v>
      </c>
      <c r="AC11" s="157" t="s">
        <v>58</v>
      </c>
      <c r="AD11" s="157" t="s">
        <v>58</v>
      </c>
      <c r="AE11" s="157" t="s">
        <v>58</v>
      </c>
      <c r="AF11" s="157" t="s">
        <v>58</v>
      </c>
      <c r="AG11" s="157" t="s">
        <v>58</v>
      </c>
      <c r="AH11" s="157" t="s">
        <v>58</v>
      </c>
      <c r="AI11" s="157" t="s">
        <v>58</v>
      </c>
      <c r="AJ11" s="157" t="s">
        <v>58</v>
      </c>
      <c r="AK11" s="157" t="s">
        <v>58</v>
      </c>
      <c r="AL11" s="157" t="s">
        <v>58</v>
      </c>
      <c r="AM11" s="157" t="s">
        <v>58</v>
      </c>
      <c r="AN11" s="157" t="s">
        <v>58</v>
      </c>
      <c r="AO11" s="157" t="s">
        <v>58</v>
      </c>
      <c r="AP11" s="157" t="s">
        <v>58</v>
      </c>
      <c r="AQ11" s="157" t="s">
        <v>58</v>
      </c>
      <c r="AR11" s="156" t="s">
        <v>149</v>
      </c>
      <c r="AS11" s="156" t="s">
        <v>87</v>
      </c>
      <c r="AT11" s="156" t="s">
        <v>71</v>
      </c>
      <c r="AU11" s="156" t="s">
        <v>72</v>
      </c>
      <c r="AV11" s="156" t="s">
        <v>71</v>
      </c>
      <c r="AW11" s="156" t="s">
        <v>150</v>
      </c>
      <c r="AX11" s="156">
        <v>6088</v>
      </c>
      <c r="AY11" s="156">
        <v>6200</v>
      </c>
      <c r="AZ11" s="156" t="s">
        <v>151</v>
      </c>
      <c r="BA11" s="156" t="s">
        <v>76</v>
      </c>
      <c r="BB11" s="157" t="s">
        <v>58</v>
      </c>
      <c r="BC11" s="157" t="s">
        <v>58</v>
      </c>
      <c r="BD11" s="156" t="s">
        <v>77</v>
      </c>
    </row>
    <row r="12" spans="1:56" ht="15.75">
      <c r="A12" s="155" t="s">
        <v>152</v>
      </c>
      <c r="B12" s="156" t="s">
        <v>153</v>
      </c>
      <c r="C12" s="157" t="s">
        <v>58</v>
      </c>
      <c r="D12" s="157" t="s">
        <v>58</v>
      </c>
      <c r="E12" s="158" t="s">
        <v>154</v>
      </c>
      <c r="F12" s="157" t="s">
        <v>58</v>
      </c>
      <c r="G12" s="156" t="s">
        <v>155</v>
      </c>
      <c r="H12" s="157" t="s">
        <v>58</v>
      </c>
      <c r="I12" s="159">
        <v>43887</v>
      </c>
      <c r="J12" s="157" t="s">
        <v>58</v>
      </c>
      <c r="K12" s="156" t="s">
        <v>156</v>
      </c>
      <c r="L12" s="157" t="s">
        <v>58</v>
      </c>
      <c r="M12" s="156">
        <v>53210</v>
      </c>
      <c r="N12" s="156" t="s">
        <v>157</v>
      </c>
      <c r="O12" s="156" t="s">
        <v>63</v>
      </c>
      <c r="P12" s="157" t="s">
        <v>58</v>
      </c>
      <c r="Q12" s="156" t="s">
        <v>64</v>
      </c>
      <c r="R12" s="156" t="s">
        <v>65</v>
      </c>
      <c r="S12" s="160" t="s">
        <v>66</v>
      </c>
      <c r="T12" s="156" t="s">
        <v>85</v>
      </c>
      <c r="U12" s="156" t="s">
        <v>68</v>
      </c>
      <c r="V12" s="157" t="s">
        <v>58</v>
      </c>
      <c r="W12" s="157" t="s">
        <v>58</v>
      </c>
      <c r="X12" s="157" t="s">
        <v>58</v>
      </c>
      <c r="Y12" s="157" t="s">
        <v>58</v>
      </c>
      <c r="Z12" s="157" t="s">
        <v>58</v>
      </c>
      <c r="AA12" s="157" t="s">
        <v>58</v>
      </c>
      <c r="AB12" s="157" t="s">
        <v>58</v>
      </c>
      <c r="AC12" s="157" t="s">
        <v>58</v>
      </c>
      <c r="AD12" s="157" t="s">
        <v>58</v>
      </c>
      <c r="AE12" s="157" t="s">
        <v>58</v>
      </c>
      <c r="AF12" s="157" t="s">
        <v>58</v>
      </c>
      <c r="AG12" s="157" t="s">
        <v>58</v>
      </c>
      <c r="AH12" s="157" t="s">
        <v>58</v>
      </c>
      <c r="AI12" s="157" t="s">
        <v>58</v>
      </c>
      <c r="AJ12" s="157" t="s">
        <v>58</v>
      </c>
      <c r="AK12" s="157" t="s">
        <v>58</v>
      </c>
      <c r="AL12" s="157" t="s">
        <v>58</v>
      </c>
      <c r="AM12" s="157" t="s">
        <v>58</v>
      </c>
      <c r="AN12" s="157" t="s">
        <v>58</v>
      </c>
      <c r="AO12" s="157" t="s">
        <v>58</v>
      </c>
      <c r="AP12" s="157" t="s">
        <v>58</v>
      </c>
      <c r="AQ12" s="157" t="s">
        <v>58</v>
      </c>
      <c r="AR12" s="156" t="s">
        <v>96</v>
      </c>
      <c r="AS12" s="156" t="s">
        <v>87</v>
      </c>
      <c r="AT12" s="156" t="s">
        <v>87</v>
      </c>
      <c r="AU12" s="156" t="s">
        <v>72</v>
      </c>
      <c r="AV12" s="157" t="s">
        <v>58</v>
      </c>
      <c r="AW12" s="156" t="s">
        <v>74</v>
      </c>
      <c r="AX12" s="156">
        <v>53130</v>
      </c>
      <c r="AY12" s="156">
        <v>53000</v>
      </c>
      <c r="AZ12" s="156" t="s">
        <v>75</v>
      </c>
      <c r="BA12" s="156" t="s">
        <v>76</v>
      </c>
      <c r="BB12" s="157" t="s">
        <v>58</v>
      </c>
      <c r="BC12" s="157" t="s">
        <v>58</v>
      </c>
      <c r="BD12" s="156" t="s">
        <v>77</v>
      </c>
    </row>
    <row r="13" spans="1:56" ht="15.75">
      <c r="A13" s="155" t="s">
        <v>158</v>
      </c>
      <c r="B13" s="156" t="s">
        <v>159</v>
      </c>
      <c r="C13" s="157" t="s">
        <v>58</v>
      </c>
      <c r="D13" s="157" t="s">
        <v>58</v>
      </c>
      <c r="E13" s="158" t="s">
        <v>160</v>
      </c>
      <c r="F13" s="157" t="s">
        <v>58</v>
      </c>
      <c r="G13" s="156" t="s">
        <v>161</v>
      </c>
      <c r="H13" s="157" t="s">
        <v>58</v>
      </c>
      <c r="I13" s="159">
        <v>42114</v>
      </c>
      <c r="J13" s="157" t="s">
        <v>58</v>
      </c>
      <c r="K13" s="156" t="s">
        <v>162</v>
      </c>
      <c r="L13" s="156" t="s">
        <v>163</v>
      </c>
      <c r="M13" s="156">
        <v>53470</v>
      </c>
      <c r="N13" s="156" t="s">
        <v>164</v>
      </c>
      <c r="O13" s="156" t="s">
        <v>63</v>
      </c>
      <c r="P13" s="157" t="s">
        <v>58</v>
      </c>
      <c r="Q13" s="156" t="s">
        <v>64</v>
      </c>
      <c r="R13" s="156" t="s">
        <v>104</v>
      </c>
      <c r="S13" s="160" t="s">
        <v>66</v>
      </c>
      <c r="T13" s="156" t="s">
        <v>67</v>
      </c>
      <c r="U13" s="156" t="s">
        <v>68</v>
      </c>
      <c r="V13" s="156" t="s">
        <v>165</v>
      </c>
      <c r="W13" s="156" t="s">
        <v>166</v>
      </c>
      <c r="X13" s="156" t="s">
        <v>159</v>
      </c>
      <c r="Y13" s="158" t="s">
        <v>160</v>
      </c>
      <c r="Z13" s="156" t="s">
        <v>161</v>
      </c>
      <c r="AA13" s="156" t="s">
        <v>161</v>
      </c>
      <c r="AB13" s="156" t="s">
        <v>167</v>
      </c>
      <c r="AC13" s="157" t="s">
        <v>58</v>
      </c>
      <c r="AD13" s="156">
        <v>53470</v>
      </c>
      <c r="AE13" s="156" t="s">
        <v>168</v>
      </c>
      <c r="AF13" s="157" t="s">
        <v>58</v>
      </c>
      <c r="AG13" s="156" t="s">
        <v>169</v>
      </c>
      <c r="AH13" s="156" t="s">
        <v>170</v>
      </c>
      <c r="AI13" s="156" t="s">
        <v>159</v>
      </c>
      <c r="AJ13" s="158" t="s">
        <v>160</v>
      </c>
      <c r="AK13" s="156" t="s">
        <v>171</v>
      </c>
      <c r="AL13" s="157" t="s">
        <v>58</v>
      </c>
      <c r="AM13" s="157" t="s">
        <v>58</v>
      </c>
      <c r="AN13" s="157" t="s">
        <v>58</v>
      </c>
      <c r="AO13" s="157" t="s">
        <v>58</v>
      </c>
      <c r="AP13" s="157" t="s">
        <v>58</v>
      </c>
      <c r="AQ13" s="157" t="s">
        <v>58</v>
      </c>
      <c r="AR13" s="156" t="s">
        <v>172</v>
      </c>
      <c r="AS13" s="156" t="s">
        <v>87</v>
      </c>
      <c r="AT13" s="156" t="s">
        <v>87</v>
      </c>
      <c r="AU13" s="156" t="s">
        <v>72</v>
      </c>
      <c r="AV13" s="157" t="s">
        <v>58</v>
      </c>
      <c r="AW13" s="156" t="s">
        <v>74</v>
      </c>
      <c r="AX13" s="156">
        <v>53130</v>
      </c>
      <c r="AY13" s="156">
        <v>53000</v>
      </c>
      <c r="AZ13" s="156" t="s">
        <v>75</v>
      </c>
      <c r="BA13" s="156" t="s">
        <v>76</v>
      </c>
      <c r="BB13" s="157" t="s">
        <v>58</v>
      </c>
      <c r="BC13" s="157" t="s">
        <v>58</v>
      </c>
      <c r="BD13" s="156" t="s">
        <v>77</v>
      </c>
    </row>
    <row r="14" spans="1:56" ht="15.75">
      <c r="A14" s="155" t="s">
        <v>166</v>
      </c>
      <c r="B14" s="156" t="s">
        <v>159</v>
      </c>
      <c r="C14" s="157" t="s">
        <v>58</v>
      </c>
      <c r="D14" s="157" t="s">
        <v>58</v>
      </c>
      <c r="E14" s="158" t="s">
        <v>160</v>
      </c>
      <c r="F14" s="156" t="s">
        <v>161</v>
      </c>
      <c r="G14" s="156" t="s">
        <v>161</v>
      </c>
      <c r="H14" s="157" t="s">
        <v>58</v>
      </c>
      <c r="I14" s="159">
        <v>29204</v>
      </c>
      <c r="J14" s="157" t="s">
        <v>58</v>
      </c>
      <c r="K14" s="156" t="s">
        <v>167</v>
      </c>
      <c r="L14" s="157" t="s">
        <v>58</v>
      </c>
      <c r="M14" s="156">
        <v>53470</v>
      </c>
      <c r="N14" s="156" t="s">
        <v>168</v>
      </c>
      <c r="O14" s="156" t="s">
        <v>63</v>
      </c>
      <c r="P14" s="157" t="s">
        <v>58</v>
      </c>
      <c r="Q14" s="156" t="s">
        <v>173</v>
      </c>
      <c r="R14" s="156" t="s">
        <v>174</v>
      </c>
      <c r="S14" s="160" t="s">
        <v>66</v>
      </c>
      <c r="T14" s="156" t="s">
        <v>120</v>
      </c>
      <c r="U14" s="156" t="s">
        <v>68</v>
      </c>
      <c r="V14" s="157" t="s">
        <v>58</v>
      </c>
      <c r="W14" s="157" t="s">
        <v>58</v>
      </c>
      <c r="X14" s="157" t="s">
        <v>58</v>
      </c>
      <c r="Y14" s="157" t="s">
        <v>58</v>
      </c>
      <c r="Z14" s="157" t="s">
        <v>58</v>
      </c>
      <c r="AA14" s="157" t="s">
        <v>58</v>
      </c>
      <c r="AB14" s="157" t="s">
        <v>58</v>
      </c>
      <c r="AC14" s="157" t="s">
        <v>58</v>
      </c>
      <c r="AD14" s="157" t="s">
        <v>58</v>
      </c>
      <c r="AE14" s="157" t="s">
        <v>58</v>
      </c>
      <c r="AF14" s="157" t="s">
        <v>58</v>
      </c>
      <c r="AG14" s="157" t="s">
        <v>58</v>
      </c>
      <c r="AH14" s="157" t="s">
        <v>58</v>
      </c>
      <c r="AI14" s="157" t="s">
        <v>58</v>
      </c>
      <c r="AJ14" s="157" t="s">
        <v>58</v>
      </c>
      <c r="AK14" s="157" t="s">
        <v>58</v>
      </c>
      <c r="AL14" s="157" t="s">
        <v>58</v>
      </c>
      <c r="AM14" s="157" t="s">
        <v>58</v>
      </c>
      <c r="AN14" s="157" t="s">
        <v>58</v>
      </c>
      <c r="AO14" s="157" t="s">
        <v>58</v>
      </c>
      <c r="AP14" s="157" t="s">
        <v>58</v>
      </c>
      <c r="AQ14" s="157" t="s">
        <v>58</v>
      </c>
      <c r="AR14" s="156" t="s">
        <v>175</v>
      </c>
      <c r="AS14" s="156" t="s">
        <v>87</v>
      </c>
      <c r="AT14" s="156" t="s">
        <v>71</v>
      </c>
      <c r="AU14" s="156" t="s">
        <v>72</v>
      </c>
      <c r="AV14" s="157" t="s">
        <v>58</v>
      </c>
      <c r="AW14" s="157" t="s">
        <v>58</v>
      </c>
      <c r="AX14" s="157" t="s">
        <v>58</v>
      </c>
      <c r="AY14" s="157" t="s">
        <v>58</v>
      </c>
      <c r="AZ14" s="157" t="s">
        <v>58</v>
      </c>
      <c r="BA14" s="156" t="s">
        <v>76</v>
      </c>
      <c r="BB14" s="157" t="s">
        <v>58</v>
      </c>
      <c r="BC14" s="157" t="s">
        <v>58</v>
      </c>
      <c r="BD14" s="156" t="s">
        <v>77</v>
      </c>
    </row>
    <row r="15" spans="1:56" ht="15.75">
      <c r="A15" s="155" t="s">
        <v>170</v>
      </c>
      <c r="B15" s="156" t="s">
        <v>159</v>
      </c>
      <c r="C15" s="157" t="s">
        <v>58</v>
      </c>
      <c r="D15" s="157" t="s">
        <v>58</v>
      </c>
      <c r="E15" s="158" t="s">
        <v>160</v>
      </c>
      <c r="F15" s="156" t="s">
        <v>171</v>
      </c>
      <c r="G15" s="157" t="s">
        <v>58</v>
      </c>
      <c r="H15" s="157" t="s">
        <v>58</v>
      </c>
      <c r="I15" s="159">
        <v>27820</v>
      </c>
      <c r="J15" s="157" t="s">
        <v>58</v>
      </c>
      <c r="K15" s="157" t="s">
        <v>58</v>
      </c>
      <c r="L15" s="157" t="s">
        <v>58</v>
      </c>
      <c r="M15" s="157" t="s">
        <v>58</v>
      </c>
      <c r="N15" s="157" t="s">
        <v>58</v>
      </c>
      <c r="O15" s="156" t="s">
        <v>83</v>
      </c>
      <c r="P15" s="157" t="s">
        <v>58</v>
      </c>
      <c r="Q15" s="156" t="s">
        <v>173</v>
      </c>
      <c r="R15" s="156" t="s">
        <v>174</v>
      </c>
      <c r="S15" s="160" t="s">
        <v>66</v>
      </c>
      <c r="T15" s="156" t="s">
        <v>120</v>
      </c>
      <c r="U15" s="156" t="s">
        <v>68</v>
      </c>
      <c r="V15" s="157" t="s">
        <v>58</v>
      </c>
      <c r="W15" s="157" t="s">
        <v>58</v>
      </c>
      <c r="X15" s="157" t="s">
        <v>58</v>
      </c>
      <c r="Y15" s="157" t="s">
        <v>58</v>
      </c>
      <c r="Z15" s="157" t="s">
        <v>58</v>
      </c>
      <c r="AA15" s="157" t="s">
        <v>58</v>
      </c>
      <c r="AB15" s="157" t="s">
        <v>58</v>
      </c>
      <c r="AC15" s="157" t="s">
        <v>58</v>
      </c>
      <c r="AD15" s="157" t="s">
        <v>58</v>
      </c>
      <c r="AE15" s="157" t="s">
        <v>58</v>
      </c>
      <c r="AF15" s="157" t="s">
        <v>58</v>
      </c>
      <c r="AG15" s="157" t="s">
        <v>58</v>
      </c>
      <c r="AH15" s="157" t="s">
        <v>58</v>
      </c>
      <c r="AI15" s="157" t="s">
        <v>58</v>
      </c>
      <c r="AJ15" s="157" t="s">
        <v>58</v>
      </c>
      <c r="AK15" s="157" t="s">
        <v>58</v>
      </c>
      <c r="AL15" s="157" t="s">
        <v>58</v>
      </c>
      <c r="AM15" s="157" t="s">
        <v>58</v>
      </c>
      <c r="AN15" s="157" t="s">
        <v>58</v>
      </c>
      <c r="AO15" s="157" t="s">
        <v>58</v>
      </c>
      <c r="AP15" s="157" t="s">
        <v>58</v>
      </c>
      <c r="AQ15" s="157" t="s">
        <v>58</v>
      </c>
      <c r="AR15" s="156" t="s">
        <v>121</v>
      </c>
      <c r="AS15" s="156" t="s">
        <v>87</v>
      </c>
      <c r="AT15" s="157" t="s">
        <v>58</v>
      </c>
      <c r="AU15" s="157" t="s">
        <v>58</v>
      </c>
      <c r="AV15" s="157" t="s">
        <v>58</v>
      </c>
      <c r="AW15" s="157" t="s">
        <v>58</v>
      </c>
      <c r="AX15" s="157" t="s">
        <v>58</v>
      </c>
      <c r="AY15" s="157" t="s">
        <v>58</v>
      </c>
      <c r="AZ15" s="157" t="s">
        <v>58</v>
      </c>
      <c r="BA15" s="157" t="s">
        <v>58</v>
      </c>
      <c r="BB15" s="157" t="s">
        <v>58</v>
      </c>
      <c r="BC15" s="157" t="s">
        <v>58</v>
      </c>
      <c r="BD15" s="156" t="s">
        <v>77</v>
      </c>
    </row>
    <row r="16" spans="1:56" ht="15.75">
      <c r="A16" s="155" t="s">
        <v>176</v>
      </c>
      <c r="B16" s="156" t="s">
        <v>177</v>
      </c>
      <c r="C16" s="157" t="s">
        <v>58</v>
      </c>
      <c r="D16" s="157" t="s">
        <v>58</v>
      </c>
      <c r="E16" s="158" t="s">
        <v>178</v>
      </c>
      <c r="F16" s="157" t="s">
        <v>58</v>
      </c>
      <c r="G16" s="156" t="s">
        <v>179</v>
      </c>
      <c r="H16" s="157" t="s">
        <v>58</v>
      </c>
      <c r="I16" s="159">
        <v>40731</v>
      </c>
      <c r="J16" s="157" t="s">
        <v>58</v>
      </c>
      <c r="K16" s="156" t="s">
        <v>180</v>
      </c>
      <c r="L16" s="157" t="s">
        <v>58</v>
      </c>
      <c r="M16" s="156">
        <v>53170</v>
      </c>
      <c r="N16" s="156" t="s">
        <v>181</v>
      </c>
      <c r="O16" s="156" t="s">
        <v>63</v>
      </c>
      <c r="P16" s="157" t="s">
        <v>58</v>
      </c>
      <c r="Q16" s="156" t="s">
        <v>64</v>
      </c>
      <c r="R16" s="156" t="s">
        <v>65</v>
      </c>
      <c r="S16" s="160" t="s">
        <v>66</v>
      </c>
      <c r="T16" s="156" t="s">
        <v>105</v>
      </c>
      <c r="U16" s="156" t="s">
        <v>68</v>
      </c>
      <c r="V16" s="157" t="s">
        <v>58</v>
      </c>
      <c r="W16" s="157" t="s">
        <v>58</v>
      </c>
      <c r="X16" s="157" t="s">
        <v>58</v>
      </c>
      <c r="Y16" s="157" t="s">
        <v>58</v>
      </c>
      <c r="Z16" s="157" t="s">
        <v>58</v>
      </c>
      <c r="AA16" s="157" t="s">
        <v>58</v>
      </c>
      <c r="AB16" s="157" t="s">
        <v>58</v>
      </c>
      <c r="AC16" s="157" t="s">
        <v>58</v>
      </c>
      <c r="AD16" s="157" t="s">
        <v>58</v>
      </c>
      <c r="AE16" s="157" t="s">
        <v>58</v>
      </c>
      <c r="AF16" s="157" t="s">
        <v>58</v>
      </c>
      <c r="AG16" s="157" t="s">
        <v>58</v>
      </c>
      <c r="AH16" s="157" t="s">
        <v>58</v>
      </c>
      <c r="AI16" s="157" t="s">
        <v>58</v>
      </c>
      <c r="AJ16" s="157" t="s">
        <v>58</v>
      </c>
      <c r="AK16" s="157" t="s">
        <v>58</v>
      </c>
      <c r="AL16" s="157" t="s">
        <v>58</v>
      </c>
      <c r="AM16" s="157" t="s">
        <v>58</v>
      </c>
      <c r="AN16" s="157" t="s">
        <v>58</v>
      </c>
      <c r="AO16" s="157" t="s">
        <v>58</v>
      </c>
      <c r="AP16" s="157" t="s">
        <v>58</v>
      </c>
      <c r="AQ16" s="157" t="s">
        <v>58</v>
      </c>
      <c r="AR16" s="156" t="s">
        <v>106</v>
      </c>
      <c r="AS16" s="156" t="s">
        <v>87</v>
      </c>
      <c r="AT16" s="156" t="s">
        <v>71</v>
      </c>
      <c r="AU16" s="156" t="s">
        <v>72</v>
      </c>
      <c r="AV16" s="157" t="s">
        <v>58</v>
      </c>
      <c r="AW16" s="157" t="s">
        <v>58</v>
      </c>
      <c r="AX16" s="157" t="s">
        <v>58</v>
      </c>
      <c r="AY16" s="157" t="s">
        <v>58</v>
      </c>
      <c r="AZ16" s="157" t="s">
        <v>58</v>
      </c>
      <c r="BA16" s="157" t="s">
        <v>58</v>
      </c>
      <c r="BB16" s="157" t="s">
        <v>58</v>
      </c>
      <c r="BC16" s="157" t="s">
        <v>58</v>
      </c>
      <c r="BD16" s="156" t="s">
        <v>77</v>
      </c>
    </row>
    <row r="17" spans="1:56" ht="15.75">
      <c r="A17" s="155" t="s">
        <v>182</v>
      </c>
      <c r="B17" s="156" t="s">
        <v>183</v>
      </c>
      <c r="C17" s="157" t="s">
        <v>58</v>
      </c>
      <c r="D17" s="157" t="s">
        <v>58</v>
      </c>
      <c r="E17" s="158" t="s">
        <v>184</v>
      </c>
      <c r="F17" s="157" t="s">
        <v>58</v>
      </c>
      <c r="G17" s="156" t="s">
        <v>185</v>
      </c>
      <c r="H17" s="157" t="s">
        <v>58</v>
      </c>
      <c r="I17" s="159">
        <v>42675</v>
      </c>
      <c r="J17" s="157" t="s">
        <v>58</v>
      </c>
      <c r="K17" s="156" t="s">
        <v>186</v>
      </c>
      <c r="L17" s="157" t="s">
        <v>58</v>
      </c>
      <c r="M17" s="156">
        <v>53470</v>
      </c>
      <c r="N17" s="156" t="s">
        <v>187</v>
      </c>
      <c r="O17" s="156" t="s">
        <v>83</v>
      </c>
      <c r="P17" s="157" t="s">
        <v>58</v>
      </c>
      <c r="Q17" s="156" t="s">
        <v>84</v>
      </c>
      <c r="R17" s="156" t="s">
        <v>65</v>
      </c>
      <c r="S17" s="160" t="s">
        <v>66</v>
      </c>
      <c r="T17" s="156" t="s">
        <v>85</v>
      </c>
      <c r="U17" s="156" t="s">
        <v>68</v>
      </c>
      <c r="V17" s="157" t="s">
        <v>58</v>
      </c>
      <c r="W17" s="157" t="s">
        <v>58</v>
      </c>
      <c r="X17" s="157" t="s">
        <v>58</v>
      </c>
      <c r="Y17" s="157" t="s">
        <v>58</v>
      </c>
      <c r="Z17" s="157" t="s">
        <v>58</v>
      </c>
      <c r="AA17" s="157" t="s">
        <v>58</v>
      </c>
      <c r="AB17" s="157" t="s">
        <v>58</v>
      </c>
      <c r="AC17" s="157" t="s">
        <v>58</v>
      </c>
      <c r="AD17" s="157" t="s">
        <v>58</v>
      </c>
      <c r="AE17" s="157" t="s">
        <v>58</v>
      </c>
      <c r="AF17" s="157" t="s">
        <v>58</v>
      </c>
      <c r="AG17" s="157" t="s">
        <v>58</v>
      </c>
      <c r="AH17" s="157" t="s">
        <v>58</v>
      </c>
      <c r="AI17" s="157" t="s">
        <v>58</v>
      </c>
      <c r="AJ17" s="157" t="s">
        <v>58</v>
      </c>
      <c r="AK17" s="157" t="s">
        <v>58</v>
      </c>
      <c r="AL17" s="157" t="s">
        <v>58</v>
      </c>
      <c r="AM17" s="157" t="s">
        <v>58</v>
      </c>
      <c r="AN17" s="157" t="s">
        <v>58</v>
      </c>
      <c r="AO17" s="157" t="s">
        <v>58</v>
      </c>
      <c r="AP17" s="157" t="s">
        <v>58</v>
      </c>
      <c r="AQ17" s="157" t="s">
        <v>58</v>
      </c>
      <c r="AR17" s="156" t="s">
        <v>188</v>
      </c>
      <c r="AS17" s="156" t="s">
        <v>87</v>
      </c>
      <c r="AT17" s="156" t="s">
        <v>71</v>
      </c>
      <c r="AU17" s="156" t="s">
        <v>72</v>
      </c>
      <c r="AV17" s="156" t="s">
        <v>87</v>
      </c>
      <c r="AW17" s="156" t="s">
        <v>74</v>
      </c>
      <c r="AX17" s="156">
        <v>53130</v>
      </c>
      <c r="AY17" s="156">
        <v>53000</v>
      </c>
      <c r="AZ17" s="156" t="s">
        <v>75</v>
      </c>
      <c r="BA17" s="156" t="s">
        <v>76</v>
      </c>
      <c r="BB17" s="157" t="s">
        <v>58</v>
      </c>
      <c r="BC17" s="157" t="s">
        <v>58</v>
      </c>
      <c r="BD17" s="156" t="s">
        <v>77</v>
      </c>
    </row>
    <row r="18" spans="1:56" ht="15.75">
      <c r="A18" s="155" t="s">
        <v>189</v>
      </c>
      <c r="B18" s="156" t="s">
        <v>190</v>
      </c>
      <c r="C18" s="157" t="s">
        <v>58</v>
      </c>
      <c r="D18" s="157" t="s">
        <v>58</v>
      </c>
      <c r="E18" s="158" t="s">
        <v>191</v>
      </c>
      <c r="F18" s="157" t="s">
        <v>58</v>
      </c>
      <c r="G18" s="156">
        <v>627284823</v>
      </c>
      <c r="H18" s="157" t="s">
        <v>58</v>
      </c>
      <c r="I18" s="159">
        <v>41673</v>
      </c>
      <c r="J18" s="157" t="s">
        <v>58</v>
      </c>
      <c r="K18" s="156" t="s">
        <v>192</v>
      </c>
      <c r="L18" s="157" t="s">
        <v>58</v>
      </c>
      <c r="M18" s="156">
        <v>53000</v>
      </c>
      <c r="N18" s="156" t="s">
        <v>88</v>
      </c>
      <c r="O18" s="156" t="s">
        <v>63</v>
      </c>
      <c r="P18" s="157" t="s">
        <v>58</v>
      </c>
      <c r="Q18" s="156" t="s">
        <v>64</v>
      </c>
      <c r="R18" s="156" t="s">
        <v>104</v>
      </c>
      <c r="S18" s="160" t="s">
        <v>66</v>
      </c>
      <c r="T18" s="156" t="s">
        <v>105</v>
      </c>
      <c r="U18" s="156" t="s">
        <v>68</v>
      </c>
      <c r="V18" s="157" t="s">
        <v>58</v>
      </c>
      <c r="W18" s="157" t="s">
        <v>58</v>
      </c>
      <c r="X18" s="157" t="s">
        <v>58</v>
      </c>
      <c r="Y18" s="157" t="s">
        <v>58</v>
      </c>
      <c r="Z18" s="157" t="s">
        <v>58</v>
      </c>
      <c r="AA18" s="157" t="s">
        <v>58</v>
      </c>
      <c r="AB18" s="157" t="s">
        <v>58</v>
      </c>
      <c r="AC18" s="157" t="s">
        <v>58</v>
      </c>
      <c r="AD18" s="157" t="s">
        <v>58</v>
      </c>
      <c r="AE18" s="157" t="s">
        <v>58</v>
      </c>
      <c r="AF18" s="157" t="s">
        <v>58</v>
      </c>
      <c r="AG18" s="157" t="s">
        <v>58</v>
      </c>
      <c r="AH18" s="157" t="s">
        <v>58</v>
      </c>
      <c r="AI18" s="157" t="s">
        <v>58</v>
      </c>
      <c r="AJ18" s="157" t="s">
        <v>58</v>
      </c>
      <c r="AK18" s="157" t="s">
        <v>58</v>
      </c>
      <c r="AL18" s="157" t="s">
        <v>58</v>
      </c>
      <c r="AM18" s="157" t="s">
        <v>58</v>
      </c>
      <c r="AN18" s="157" t="s">
        <v>58</v>
      </c>
      <c r="AO18" s="157" t="s">
        <v>58</v>
      </c>
      <c r="AP18" s="157" t="s">
        <v>58</v>
      </c>
      <c r="AQ18" s="157" t="s">
        <v>58</v>
      </c>
      <c r="AR18" s="156" t="s">
        <v>106</v>
      </c>
      <c r="AS18" s="156" t="s">
        <v>87</v>
      </c>
      <c r="AT18" s="156" t="s">
        <v>87</v>
      </c>
      <c r="AU18" s="156" t="s">
        <v>72</v>
      </c>
      <c r="AV18" s="156" t="s">
        <v>87</v>
      </c>
      <c r="AW18" s="156" t="s">
        <v>193</v>
      </c>
      <c r="AX18" s="156">
        <v>75115</v>
      </c>
      <c r="AY18" s="156">
        <v>75015</v>
      </c>
      <c r="AZ18" s="156" t="s">
        <v>194</v>
      </c>
      <c r="BA18" s="156" t="s">
        <v>76</v>
      </c>
      <c r="BB18" s="157" t="s">
        <v>58</v>
      </c>
      <c r="BC18" s="157" t="s">
        <v>58</v>
      </c>
      <c r="BD18" s="156" t="s">
        <v>77</v>
      </c>
    </row>
    <row r="19" spans="1:56" ht="15.75">
      <c r="A19" s="155" t="s">
        <v>195</v>
      </c>
      <c r="B19" s="156" t="s">
        <v>190</v>
      </c>
      <c r="C19" s="157" t="s">
        <v>58</v>
      </c>
      <c r="D19" s="157" t="s">
        <v>58</v>
      </c>
      <c r="E19" s="158" t="s">
        <v>191</v>
      </c>
      <c r="F19" s="156">
        <v>627284823</v>
      </c>
      <c r="G19" s="156">
        <v>627284823</v>
      </c>
      <c r="H19" s="157" t="s">
        <v>58</v>
      </c>
      <c r="I19" s="159">
        <v>30601</v>
      </c>
      <c r="J19" s="157" t="s">
        <v>58</v>
      </c>
      <c r="K19" s="156" t="s">
        <v>192</v>
      </c>
      <c r="L19" s="157" t="s">
        <v>58</v>
      </c>
      <c r="M19" s="156">
        <v>53000</v>
      </c>
      <c r="N19" s="156" t="s">
        <v>88</v>
      </c>
      <c r="O19" s="156" t="s">
        <v>63</v>
      </c>
      <c r="P19" s="157" t="s">
        <v>58</v>
      </c>
      <c r="Q19" s="157" t="s">
        <v>58</v>
      </c>
      <c r="R19" s="156" t="s">
        <v>65</v>
      </c>
      <c r="S19" s="160" t="s">
        <v>66</v>
      </c>
      <c r="T19" s="156" t="s">
        <v>105</v>
      </c>
      <c r="U19" s="156" t="s">
        <v>68</v>
      </c>
      <c r="V19" s="157" t="s">
        <v>58</v>
      </c>
      <c r="W19" s="157" t="s">
        <v>58</v>
      </c>
      <c r="X19" s="157" t="s">
        <v>58</v>
      </c>
      <c r="Y19" s="157" t="s">
        <v>58</v>
      </c>
      <c r="Z19" s="157" t="s">
        <v>58</v>
      </c>
      <c r="AA19" s="157" t="s">
        <v>58</v>
      </c>
      <c r="AB19" s="157" t="s">
        <v>58</v>
      </c>
      <c r="AC19" s="157" t="s">
        <v>58</v>
      </c>
      <c r="AD19" s="157" t="s">
        <v>58</v>
      </c>
      <c r="AE19" s="157" t="s">
        <v>58</v>
      </c>
      <c r="AF19" s="157" t="s">
        <v>58</v>
      </c>
      <c r="AG19" s="157" t="s">
        <v>58</v>
      </c>
      <c r="AH19" s="157" t="s">
        <v>58</v>
      </c>
      <c r="AI19" s="157" t="s">
        <v>58</v>
      </c>
      <c r="AJ19" s="157" t="s">
        <v>58</v>
      </c>
      <c r="AK19" s="157" t="s">
        <v>58</v>
      </c>
      <c r="AL19" s="157" t="s">
        <v>58</v>
      </c>
      <c r="AM19" s="157" t="s">
        <v>58</v>
      </c>
      <c r="AN19" s="157" t="s">
        <v>58</v>
      </c>
      <c r="AO19" s="157" t="s">
        <v>58</v>
      </c>
      <c r="AP19" s="157" t="s">
        <v>58</v>
      </c>
      <c r="AQ19" s="157" t="s">
        <v>58</v>
      </c>
      <c r="AR19" s="156" t="s">
        <v>196</v>
      </c>
      <c r="AS19" s="156" t="s">
        <v>87</v>
      </c>
      <c r="AT19" s="156" t="s">
        <v>71</v>
      </c>
      <c r="AU19" s="156" t="s">
        <v>72</v>
      </c>
      <c r="AV19" s="156" t="s">
        <v>87</v>
      </c>
      <c r="AW19" s="156" t="s">
        <v>197</v>
      </c>
      <c r="AX19" s="156">
        <v>72181</v>
      </c>
      <c r="AY19" s="156">
        <v>72100</v>
      </c>
      <c r="AZ19" s="156" t="s">
        <v>198</v>
      </c>
      <c r="BA19" s="156" t="s">
        <v>76</v>
      </c>
      <c r="BB19" s="157" t="s">
        <v>58</v>
      </c>
      <c r="BC19" s="157" t="s">
        <v>58</v>
      </c>
      <c r="BD19" s="156" t="s">
        <v>77</v>
      </c>
    </row>
    <row r="20" spans="1:56" ht="15.75">
      <c r="A20" s="155" t="s">
        <v>199</v>
      </c>
      <c r="B20" s="156" t="s">
        <v>200</v>
      </c>
      <c r="C20" s="157" t="s">
        <v>58</v>
      </c>
      <c r="D20" s="157" t="s">
        <v>58</v>
      </c>
      <c r="E20" s="158" t="s">
        <v>201</v>
      </c>
      <c r="F20" s="156" t="s">
        <v>202</v>
      </c>
      <c r="G20" s="156" t="s">
        <v>203</v>
      </c>
      <c r="H20" s="157" t="s">
        <v>58</v>
      </c>
      <c r="I20" s="159">
        <v>40339</v>
      </c>
      <c r="J20" s="158" t="s">
        <v>204</v>
      </c>
      <c r="K20" s="156" t="s">
        <v>205</v>
      </c>
      <c r="L20" s="157" t="s">
        <v>58</v>
      </c>
      <c r="M20" s="156">
        <v>53470</v>
      </c>
      <c r="N20" s="156" t="s">
        <v>206</v>
      </c>
      <c r="O20" s="156" t="s">
        <v>63</v>
      </c>
      <c r="P20" s="157" t="s">
        <v>58</v>
      </c>
      <c r="Q20" s="156" t="s">
        <v>64</v>
      </c>
      <c r="R20" s="156" t="s">
        <v>104</v>
      </c>
      <c r="S20" s="160" t="s">
        <v>66</v>
      </c>
      <c r="T20" s="156" t="s">
        <v>67</v>
      </c>
      <c r="U20" s="156" t="s">
        <v>68</v>
      </c>
      <c r="V20" s="156" t="s">
        <v>165</v>
      </c>
      <c r="W20" s="156" t="s">
        <v>207</v>
      </c>
      <c r="X20" s="156" t="s">
        <v>208</v>
      </c>
      <c r="Y20" s="158" t="s">
        <v>201</v>
      </c>
      <c r="Z20" s="157" t="s">
        <v>58</v>
      </c>
      <c r="AA20" s="157" t="s">
        <v>58</v>
      </c>
      <c r="AB20" s="157" t="s">
        <v>58</v>
      </c>
      <c r="AC20" s="157" t="s">
        <v>58</v>
      </c>
      <c r="AD20" s="157" t="s">
        <v>58</v>
      </c>
      <c r="AE20" s="157" t="s">
        <v>58</v>
      </c>
      <c r="AF20" s="157" t="s">
        <v>58</v>
      </c>
      <c r="AG20" s="156" t="s">
        <v>169</v>
      </c>
      <c r="AH20" s="156" t="s">
        <v>209</v>
      </c>
      <c r="AI20" s="156" t="s">
        <v>210</v>
      </c>
      <c r="AJ20" s="158" t="s">
        <v>204</v>
      </c>
      <c r="AK20" s="156" t="s">
        <v>211</v>
      </c>
      <c r="AL20" s="157" t="s">
        <v>58</v>
      </c>
      <c r="AM20" s="157" t="s">
        <v>58</v>
      </c>
      <c r="AN20" s="157" t="s">
        <v>58</v>
      </c>
      <c r="AO20" s="157" t="s">
        <v>58</v>
      </c>
      <c r="AP20" s="157" t="s">
        <v>58</v>
      </c>
      <c r="AQ20" s="157" t="s">
        <v>58</v>
      </c>
      <c r="AR20" s="156" t="s">
        <v>212</v>
      </c>
      <c r="AS20" s="156" t="s">
        <v>87</v>
      </c>
      <c r="AT20" s="156" t="s">
        <v>71</v>
      </c>
      <c r="AU20" s="156" t="s">
        <v>72</v>
      </c>
      <c r="AV20" s="156" t="s">
        <v>87</v>
      </c>
      <c r="AW20" s="156" t="s">
        <v>74</v>
      </c>
      <c r="AX20" s="156">
        <v>53147</v>
      </c>
      <c r="AY20" s="156">
        <v>53100</v>
      </c>
      <c r="AZ20" s="156" t="s">
        <v>74</v>
      </c>
      <c r="BA20" s="156" t="s">
        <v>76</v>
      </c>
      <c r="BB20" s="157" t="s">
        <v>58</v>
      </c>
      <c r="BC20" s="157" t="s">
        <v>58</v>
      </c>
      <c r="BD20" s="156" t="s">
        <v>77</v>
      </c>
    </row>
    <row r="21" spans="1:56" ht="15.75">
      <c r="A21" s="155" t="s">
        <v>213</v>
      </c>
      <c r="B21" s="156" t="s">
        <v>214</v>
      </c>
      <c r="C21" s="157" t="s">
        <v>58</v>
      </c>
      <c r="D21" s="157" t="s">
        <v>58</v>
      </c>
      <c r="E21" s="158" t="s">
        <v>215</v>
      </c>
      <c r="F21" s="157" t="s">
        <v>58</v>
      </c>
      <c r="G21" s="156" t="s">
        <v>216</v>
      </c>
      <c r="H21" s="157" t="s">
        <v>58</v>
      </c>
      <c r="I21" s="159">
        <v>42951</v>
      </c>
      <c r="J21" s="157" t="s">
        <v>58</v>
      </c>
      <c r="K21" s="156" t="s">
        <v>217</v>
      </c>
      <c r="L21" s="157" t="s">
        <v>58</v>
      </c>
      <c r="M21" s="156">
        <v>53810</v>
      </c>
      <c r="N21" s="156" t="s">
        <v>218</v>
      </c>
      <c r="O21" s="156" t="s">
        <v>83</v>
      </c>
      <c r="P21" s="157" t="s">
        <v>58</v>
      </c>
      <c r="Q21" s="156" t="s">
        <v>84</v>
      </c>
      <c r="R21" s="156" t="s">
        <v>65</v>
      </c>
      <c r="S21" s="160" t="s">
        <v>66</v>
      </c>
      <c r="T21" s="156" t="s">
        <v>67</v>
      </c>
      <c r="U21" s="156" t="s">
        <v>68</v>
      </c>
      <c r="V21" s="157" t="s">
        <v>58</v>
      </c>
      <c r="W21" s="157" t="s">
        <v>58</v>
      </c>
      <c r="X21" s="157" t="s">
        <v>58</v>
      </c>
      <c r="Y21" s="157" t="s">
        <v>58</v>
      </c>
      <c r="Z21" s="157" t="s">
        <v>58</v>
      </c>
      <c r="AA21" s="157" t="s">
        <v>58</v>
      </c>
      <c r="AB21" s="157" t="s">
        <v>58</v>
      </c>
      <c r="AC21" s="157" t="s">
        <v>58</v>
      </c>
      <c r="AD21" s="157" t="s">
        <v>58</v>
      </c>
      <c r="AE21" s="157" t="s">
        <v>58</v>
      </c>
      <c r="AF21" s="157" t="s">
        <v>58</v>
      </c>
      <c r="AG21" s="157" t="s">
        <v>58</v>
      </c>
      <c r="AH21" s="157" t="s">
        <v>58</v>
      </c>
      <c r="AI21" s="157" t="s">
        <v>58</v>
      </c>
      <c r="AJ21" s="157" t="s">
        <v>58</v>
      </c>
      <c r="AK21" s="157" t="s">
        <v>58</v>
      </c>
      <c r="AL21" s="157" t="s">
        <v>58</v>
      </c>
      <c r="AM21" s="157" t="s">
        <v>58</v>
      </c>
      <c r="AN21" s="157" t="s">
        <v>58</v>
      </c>
      <c r="AO21" s="157" t="s">
        <v>58</v>
      </c>
      <c r="AP21" s="157" t="s">
        <v>58</v>
      </c>
      <c r="AQ21" s="157" t="s">
        <v>58</v>
      </c>
      <c r="AR21" s="156" t="s">
        <v>112</v>
      </c>
      <c r="AS21" s="156" t="s">
        <v>87</v>
      </c>
      <c r="AT21" s="156" t="s">
        <v>71</v>
      </c>
      <c r="AU21" s="156" t="s">
        <v>72</v>
      </c>
      <c r="AV21" s="156" t="s">
        <v>87</v>
      </c>
      <c r="AW21" s="156" t="s">
        <v>74</v>
      </c>
      <c r="AX21" s="156">
        <v>53147</v>
      </c>
      <c r="AY21" s="156">
        <v>53100</v>
      </c>
      <c r="AZ21" s="156" t="s">
        <v>74</v>
      </c>
      <c r="BA21" s="156" t="s">
        <v>76</v>
      </c>
      <c r="BB21" s="157" t="s">
        <v>58</v>
      </c>
      <c r="BC21" s="157" t="s">
        <v>58</v>
      </c>
      <c r="BD21" s="156" t="s">
        <v>77</v>
      </c>
    </row>
    <row r="22" spans="1:56" ht="15.75">
      <c r="A22" s="155" t="s">
        <v>219</v>
      </c>
      <c r="B22" s="156" t="s">
        <v>214</v>
      </c>
      <c r="C22" s="157" t="s">
        <v>58</v>
      </c>
      <c r="D22" s="157" t="s">
        <v>58</v>
      </c>
      <c r="E22" s="158" t="s">
        <v>215</v>
      </c>
      <c r="F22" s="157" t="s">
        <v>58</v>
      </c>
      <c r="G22" s="156" t="s">
        <v>216</v>
      </c>
      <c r="H22" s="157" t="s">
        <v>58</v>
      </c>
      <c r="I22" s="159">
        <v>32621</v>
      </c>
      <c r="J22" s="157" t="s">
        <v>58</v>
      </c>
      <c r="K22" s="156" t="s">
        <v>217</v>
      </c>
      <c r="L22" s="157" t="s">
        <v>58</v>
      </c>
      <c r="M22" s="156">
        <v>53810</v>
      </c>
      <c r="N22" s="156" t="s">
        <v>218</v>
      </c>
      <c r="O22" s="156" t="s">
        <v>83</v>
      </c>
      <c r="P22" s="157" t="s">
        <v>58</v>
      </c>
      <c r="Q22" s="156" t="s">
        <v>84</v>
      </c>
      <c r="R22" s="156" t="s">
        <v>65</v>
      </c>
      <c r="S22" s="160" t="s">
        <v>66</v>
      </c>
      <c r="T22" s="156" t="s">
        <v>105</v>
      </c>
      <c r="U22" s="156" t="s">
        <v>68</v>
      </c>
      <c r="V22" s="157" t="s">
        <v>58</v>
      </c>
      <c r="W22" s="157" t="s">
        <v>58</v>
      </c>
      <c r="X22" s="157" t="s">
        <v>58</v>
      </c>
      <c r="Y22" s="157" t="s">
        <v>58</v>
      </c>
      <c r="Z22" s="157" t="s">
        <v>58</v>
      </c>
      <c r="AA22" s="157" t="s">
        <v>58</v>
      </c>
      <c r="AB22" s="157" t="s">
        <v>58</v>
      </c>
      <c r="AC22" s="157" t="s">
        <v>58</v>
      </c>
      <c r="AD22" s="157" t="s">
        <v>58</v>
      </c>
      <c r="AE22" s="157" t="s">
        <v>58</v>
      </c>
      <c r="AF22" s="157" t="s">
        <v>58</v>
      </c>
      <c r="AG22" s="157" t="s">
        <v>58</v>
      </c>
      <c r="AH22" s="157" t="s">
        <v>58</v>
      </c>
      <c r="AI22" s="157" t="s">
        <v>58</v>
      </c>
      <c r="AJ22" s="157" t="s">
        <v>58</v>
      </c>
      <c r="AK22" s="157" t="s">
        <v>58</v>
      </c>
      <c r="AL22" s="157" t="s">
        <v>58</v>
      </c>
      <c r="AM22" s="157" t="s">
        <v>58</v>
      </c>
      <c r="AN22" s="157" t="s">
        <v>58</v>
      </c>
      <c r="AO22" s="157" t="s">
        <v>58</v>
      </c>
      <c r="AP22" s="157" t="s">
        <v>58</v>
      </c>
      <c r="AQ22" s="157" t="s">
        <v>58</v>
      </c>
      <c r="AR22" s="156" t="s">
        <v>196</v>
      </c>
      <c r="AS22" s="156" t="s">
        <v>87</v>
      </c>
      <c r="AT22" s="156" t="s">
        <v>71</v>
      </c>
      <c r="AU22" s="156" t="s">
        <v>72</v>
      </c>
      <c r="AV22" s="157" t="s">
        <v>58</v>
      </c>
      <c r="AW22" s="156" t="s">
        <v>74</v>
      </c>
      <c r="AX22" s="156">
        <v>53130</v>
      </c>
      <c r="AY22" s="156">
        <v>53000</v>
      </c>
      <c r="AZ22" s="156" t="s">
        <v>75</v>
      </c>
      <c r="BA22" s="156" t="s">
        <v>76</v>
      </c>
      <c r="BB22" s="157" t="s">
        <v>58</v>
      </c>
      <c r="BC22" s="157" t="s">
        <v>58</v>
      </c>
      <c r="BD22" s="156" t="s">
        <v>77</v>
      </c>
    </row>
    <row r="23" spans="1:56" ht="15.75">
      <c r="A23" s="155" t="s">
        <v>220</v>
      </c>
      <c r="B23" s="156" t="s">
        <v>221</v>
      </c>
      <c r="C23" s="156" t="s">
        <v>222</v>
      </c>
      <c r="D23" s="157" t="s">
        <v>58</v>
      </c>
      <c r="E23" s="158" t="s">
        <v>223</v>
      </c>
      <c r="F23" s="156" t="s">
        <v>224</v>
      </c>
      <c r="G23" s="156" t="s">
        <v>224</v>
      </c>
      <c r="H23" s="157" t="s">
        <v>58</v>
      </c>
      <c r="I23" s="159">
        <v>40163</v>
      </c>
      <c r="J23" s="157" t="s">
        <v>58</v>
      </c>
      <c r="K23" s="156" t="s">
        <v>225</v>
      </c>
      <c r="L23" s="156" t="s">
        <v>226</v>
      </c>
      <c r="M23" s="156">
        <v>53940</v>
      </c>
      <c r="N23" s="156" t="s">
        <v>227</v>
      </c>
      <c r="O23" s="156" t="s">
        <v>63</v>
      </c>
      <c r="P23" s="157" t="s">
        <v>58</v>
      </c>
      <c r="Q23" s="156" t="s">
        <v>64</v>
      </c>
      <c r="R23" s="156" t="s">
        <v>65</v>
      </c>
      <c r="S23" s="160" t="s">
        <v>66</v>
      </c>
      <c r="T23" s="156" t="s">
        <v>67</v>
      </c>
      <c r="U23" s="156" t="s">
        <v>68</v>
      </c>
      <c r="V23" s="156" t="s">
        <v>169</v>
      </c>
      <c r="W23" s="156" t="s">
        <v>228</v>
      </c>
      <c r="X23" s="156" t="s">
        <v>221</v>
      </c>
      <c r="Y23" s="157" t="s">
        <v>58</v>
      </c>
      <c r="Z23" s="156" t="s">
        <v>229</v>
      </c>
      <c r="AA23" s="157" t="s">
        <v>58</v>
      </c>
      <c r="AB23" s="157" t="s">
        <v>58</v>
      </c>
      <c r="AC23" s="157" t="s">
        <v>58</v>
      </c>
      <c r="AD23" s="157" t="s">
        <v>58</v>
      </c>
      <c r="AE23" s="157" t="s">
        <v>58</v>
      </c>
      <c r="AF23" s="157" t="s">
        <v>58</v>
      </c>
      <c r="AG23" s="156" t="s">
        <v>169</v>
      </c>
      <c r="AH23" s="156" t="s">
        <v>230</v>
      </c>
      <c r="AI23" s="156" t="s">
        <v>221</v>
      </c>
      <c r="AJ23" s="158" t="s">
        <v>223</v>
      </c>
      <c r="AK23" s="157" t="s">
        <v>58</v>
      </c>
      <c r="AL23" s="156" t="s">
        <v>224</v>
      </c>
      <c r="AM23" s="156" t="s">
        <v>231</v>
      </c>
      <c r="AN23" s="156" t="s">
        <v>232</v>
      </c>
      <c r="AO23" s="156">
        <v>53940</v>
      </c>
      <c r="AP23" s="156" t="s">
        <v>233</v>
      </c>
      <c r="AQ23" s="157" t="s">
        <v>58</v>
      </c>
      <c r="AR23" s="156" t="s">
        <v>69</v>
      </c>
      <c r="AS23" s="156" t="s">
        <v>87</v>
      </c>
      <c r="AT23" s="156" t="s">
        <v>71</v>
      </c>
      <c r="AU23" s="156" t="s">
        <v>72</v>
      </c>
      <c r="AV23" s="156" t="s">
        <v>234</v>
      </c>
      <c r="AW23" s="156" t="s">
        <v>74</v>
      </c>
      <c r="AX23" s="156">
        <v>53130</v>
      </c>
      <c r="AY23" s="156">
        <v>53000</v>
      </c>
      <c r="AZ23" s="156" t="s">
        <v>75</v>
      </c>
      <c r="BA23" s="156" t="s">
        <v>76</v>
      </c>
      <c r="BB23" s="157" t="s">
        <v>58</v>
      </c>
      <c r="BC23" s="157" t="s">
        <v>58</v>
      </c>
      <c r="BD23" s="156" t="s">
        <v>77</v>
      </c>
    </row>
    <row r="24" spans="1:56" ht="15.75">
      <c r="A24" s="155" t="s">
        <v>230</v>
      </c>
      <c r="B24" s="156" t="s">
        <v>221</v>
      </c>
      <c r="C24" s="156" t="s">
        <v>235</v>
      </c>
      <c r="D24" s="157" t="s">
        <v>58</v>
      </c>
      <c r="E24" s="158" t="s">
        <v>223</v>
      </c>
      <c r="F24" s="157" t="s">
        <v>58</v>
      </c>
      <c r="G24" s="156" t="s">
        <v>224</v>
      </c>
      <c r="H24" s="157" t="s">
        <v>58</v>
      </c>
      <c r="I24" s="159">
        <v>24815</v>
      </c>
      <c r="J24" s="158" t="s">
        <v>236</v>
      </c>
      <c r="K24" s="156" t="s">
        <v>231</v>
      </c>
      <c r="L24" s="156" t="s">
        <v>232</v>
      </c>
      <c r="M24" s="156">
        <v>53940</v>
      </c>
      <c r="N24" s="156" t="s">
        <v>233</v>
      </c>
      <c r="O24" s="156" t="s">
        <v>63</v>
      </c>
      <c r="P24" s="157" t="s">
        <v>58</v>
      </c>
      <c r="Q24" s="157" t="s">
        <v>58</v>
      </c>
      <c r="R24" s="156" t="s">
        <v>237</v>
      </c>
      <c r="S24" s="160" t="s">
        <v>66</v>
      </c>
      <c r="T24" s="156" t="s">
        <v>120</v>
      </c>
      <c r="U24" s="156" t="s">
        <v>68</v>
      </c>
      <c r="V24" s="157" t="s">
        <v>58</v>
      </c>
      <c r="W24" s="157" t="s">
        <v>58</v>
      </c>
      <c r="X24" s="157" t="s">
        <v>58</v>
      </c>
      <c r="Y24" s="157" t="s">
        <v>58</v>
      </c>
      <c r="Z24" s="157" t="s">
        <v>58</v>
      </c>
      <c r="AA24" s="157" t="s">
        <v>58</v>
      </c>
      <c r="AB24" s="157" t="s">
        <v>58</v>
      </c>
      <c r="AC24" s="157" t="s">
        <v>58</v>
      </c>
      <c r="AD24" s="157" t="s">
        <v>58</v>
      </c>
      <c r="AE24" s="157" t="s">
        <v>58</v>
      </c>
      <c r="AF24" s="157" t="s">
        <v>58</v>
      </c>
      <c r="AG24" s="157" t="s">
        <v>58</v>
      </c>
      <c r="AH24" s="157" t="s">
        <v>58</v>
      </c>
      <c r="AI24" s="157" t="s">
        <v>58</v>
      </c>
      <c r="AJ24" s="157" t="s">
        <v>58</v>
      </c>
      <c r="AK24" s="157" t="s">
        <v>58</v>
      </c>
      <c r="AL24" s="157" t="s">
        <v>58</v>
      </c>
      <c r="AM24" s="157" t="s">
        <v>58</v>
      </c>
      <c r="AN24" s="157" t="s">
        <v>58</v>
      </c>
      <c r="AO24" s="157" t="s">
        <v>58</v>
      </c>
      <c r="AP24" s="157" t="s">
        <v>58</v>
      </c>
      <c r="AQ24" s="157" t="s">
        <v>58</v>
      </c>
      <c r="AR24" s="156" t="s">
        <v>121</v>
      </c>
      <c r="AS24" s="156" t="s">
        <v>87</v>
      </c>
      <c r="AT24" s="157" t="s">
        <v>58</v>
      </c>
      <c r="AU24" s="157" t="s">
        <v>58</v>
      </c>
      <c r="AV24" s="157" t="s">
        <v>58</v>
      </c>
      <c r="AW24" s="157" t="s">
        <v>58</v>
      </c>
      <c r="AX24" s="157" t="s">
        <v>58</v>
      </c>
      <c r="AY24" s="157" t="s">
        <v>58</v>
      </c>
      <c r="AZ24" s="157" t="s">
        <v>58</v>
      </c>
      <c r="BA24" s="156" t="s">
        <v>76</v>
      </c>
      <c r="BB24" s="157" t="s">
        <v>58</v>
      </c>
      <c r="BC24" s="157" t="s">
        <v>58</v>
      </c>
      <c r="BD24" s="156" t="s">
        <v>77</v>
      </c>
    </row>
    <row r="25" spans="1:56" ht="15.75">
      <c r="A25" s="155" t="s">
        <v>238</v>
      </c>
      <c r="B25" s="156" t="s">
        <v>239</v>
      </c>
      <c r="C25" s="157" t="s">
        <v>58</v>
      </c>
      <c r="D25" s="157" t="s">
        <v>58</v>
      </c>
      <c r="E25" s="158" t="s">
        <v>240</v>
      </c>
      <c r="F25" s="157" t="s">
        <v>58</v>
      </c>
      <c r="G25" s="156" t="s">
        <v>241</v>
      </c>
      <c r="H25" s="157" t="s">
        <v>58</v>
      </c>
      <c r="I25" s="159">
        <v>36264</v>
      </c>
      <c r="J25" s="157" t="s">
        <v>58</v>
      </c>
      <c r="K25" s="156" t="s">
        <v>242</v>
      </c>
      <c r="L25" s="157" t="s">
        <v>58</v>
      </c>
      <c r="M25" s="156">
        <v>53000</v>
      </c>
      <c r="N25" s="156" t="s">
        <v>75</v>
      </c>
      <c r="O25" s="156" t="s">
        <v>63</v>
      </c>
      <c r="P25" s="157" t="s">
        <v>58</v>
      </c>
      <c r="Q25" s="156" t="s">
        <v>64</v>
      </c>
      <c r="R25" s="156" t="s">
        <v>104</v>
      </c>
      <c r="S25" s="160" t="s">
        <v>66</v>
      </c>
      <c r="T25" s="156" t="s">
        <v>67</v>
      </c>
      <c r="U25" s="156" t="s">
        <v>68</v>
      </c>
      <c r="V25" s="157" t="s">
        <v>58</v>
      </c>
      <c r="W25" s="157" t="s">
        <v>58</v>
      </c>
      <c r="X25" s="157" t="s">
        <v>58</v>
      </c>
      <c r="Y25" s="157" t="s">
        <v>58</v>
      </c>
      <c r="Z25" s="157" t="s">
        <v>58</v>
      </c>
      <c r="AA25" s="157" t="s">
        <v>58</v>
      </c>
      <c r="AB25" s="157" t="s">
        <v>58</v>
      </c>
      <c r="AC25" s="157" t="s">
        <v>58</v>
      </c>
      <c r="AD25" s="157" t="s">
        <v>58</v>
      </c>
      <c r="AE25" s="157" t="s">
        <v>58</v>
      </c>
      <c r="AF25" s="157" t="s">
        <v>58</v>
      </c>
      <c r="AG25" s="157" t="s">
        <v>58</v>
      </c>
      <c r="AH25" s="157" t="s">
        <v>58</v>
      </c>
      <c r="AI25" s="157" t="s">
        <v>58</v>
      </c>
      <c r="AJ25" s="157" t="s">
        <v>58</v>
      </c>
      <c r="AK25" s="157" t="s">
        <v>58</v>
      </c>
      <c r="AL25" s="157" t="s">
        <v>58</v>
      </c>
      <c r="AM25" s="157" t="s">
        <v>58</v>
      </c>
      <c r="AN25" s="157" t="s">
        <v>58</v>
      </c>
      <c r="AO25" s="157" t="s">
        <v>58</v>
      </c>
      <c r="AP25" s="157" t="s">
        <v>58</v>
      </c>
      <c r="AQ25" s="157" t="s">
        <v>58</v>
      </c>
      <c r="AR25" s="156" t="s">
        <v>149</v>
      </c>
      <c r="AS25" s="156" t="s">
        <v>87</v>
      </c>
      <c r="AT25" s="156" t="s">
        <v>71</v>
      </c>
      <c r="AU25" s="156" t="s">
        <v>243</v>
      </c>
      <c r="AV25" s="156" t="s">
        <v>87</v>
      </c>
      <c r="AW25" s="156" t="s">
        <v>74</v>
      </c>
      <c r="AX25" s="156">
        <v>53130</v>
      </c>
      <c r="AY25" s="156">
        <v>53000</v>
      </c>
      <c r="AZ25" s="156" t="s">
        <v>75</v>
      </c>
      <c r="BA25" s="156" t="s">
        <v>76</v>
      </c>
      <c r="BB25" s="157" t="s">
        <v>58</v>
      </c>
      <c r="BC25" s="157" t="s">
        <v>58</v>
      </c>
      <c r="BD25" s="156" t="s">
        <v>77</v>
      </c>
    </row>
    <row r="26" spans="1:56" ht="15.75">
      <c r="A26" s="155" t="s">
        <v>244</v>
      </c>
      <c r="B26" s="156" t="s">
        <v>239</v>
      </c>
      <c r="C26" s="157" t="s">
        <v>58</v>
      </c>
      <c r="D26" s="157" t="s">
        <v>58</v>
      </c>
      <c r="E26" s="158" t="s">
        <v>245</v>
      </c>
      <c r="F26" s="157" t="s">
        <v>58</v>
      </c>
      <c r="G26" s="156" t="s">
        <v>246</v>
      </c>
      <c r="H26" s="157" t="s">
        <v>58</v>
      </c>
      <c r="I26" s="159">
        <v>43442</v>
      </c>
      <c r="J26" s="157" t="s">
        <v>58</v>
      </c>
      <c r="K26" s="156" t="s">
        <v>247</v>
      </c>
      <c r="L26" s="157" t="s">
        <v>58</v>
      </c>
      <c r="M26" s="156">
        <v>53000</v>
      </c>
      <c r="N26" s="156" t="s">
        <v>88</v>
      </c>
      <c r="O26" s="156" t="s">
        <v>63</v>
      </c>
      <c r="P26" s="157" t="s">
        <v>58</v>
      </c>
      <c r="Q26" s="156" t="s">
        <v>64</v>
      </c>
      <c r="R26" s="156" t="s">
        <v>104</v>
      </c>
      <c r="S26" s="160" t="s">
        <v>66</v>
      </c>
      <c r="T26" s="156" t="s">
        <v>85</v>
      </c>
      <c r="U26" s="156" t="s">
        <v>68</v>
      </c>
      <c r="V26" s="157" t="s">
        <v>58</v>
      </c>
      <c r="W26" s="156" t="s">
        <v>129</v>
      </c>
      <c r="X26" s="156" t="s">
        <v>248</v>
      </c>
      <c r="Y26" s="158" t="s">
        <v>245</v>
      </c>
      <c r="Z26" s="157" t="s">
        <v>58</v>
      </c>
      <c r="AA26" s="157" t="s">
        <v>58</v>
      </c>
      <c r="AB26" s="157" t="s">
        <v>58</v>
      </c>
      <c r="AC26" s="157" t="s">
        <v>58</v>
      </c>
      <c r="AD26" s="157" t="s">
        <v>58</v>
      </c>
      <c r="AE26" s="157" t="s">
        <v>58</v>
      </c>
      <c r="AF26" s="157" t="s">
        <v>58</v>
      </c>
      <c r="AG26" s="157" t="s">
        <v>58</v>
      </c>
      <c r="AH26" s="157" t="s">
        <v>58</v>
      </c>
      <c r="AI26" s="157" t="s">
        <v>58</v>
      </c>
      <c r="AJ26" s="157" t="s">
        <v>58</v>
      </c>
      <c r="AK26" s="157" t="s">
        <v>58</v>
      </c>
      <c r="AL26" s="157" t="s">
        <v>58</v>
      </c>
      <c r="AM26" s="157" t="s">
        <v>58</v>
      </c>
      <c r="AN26" s="157" t="s">
        <v>58</v>
      </c>
      <c r="AO26" s="157" t="s">
        <v>58</v>
      </c>
      <c r="AP26" s="157" t="s">
        <v>58</v>
      </c>
      <c r="AQ26" s="157" t="s">
        <v>58</v>
      </c>
      <c r="AR26" s="156" t="s">
        <v>86</v>
      </c>
      <c r="AS26" s="156" t="s">
        <v>87</v>
      </c>
      <c r="AT26" s="156" t="s">
        <v>87</v>
      </c>
      <c r="AU26" s="156" t="s">
        <v>72</v>
      </c>
      <c r="AV26" s="156" t="s">
        <v>87</v>
      </c>
      <c r="AW26" s="156" t="s">
        <v>74</v>
      </c>
      <c r="AX26" s="156">
        <v>53130</v>
      </c>
      <c r="AY26" s="156">
        <v>53000</v>
      </c>
      <c r="AZ26" s="156" t="s">
        <v>75</v>
      </c>
      <c r="BA26" s="156" t="s">
        <v>76</v>
      </c>
      <c r="BB26" s="157" t="s">
        <v>58</v>
      </c>
      <c r="BC26" s="157" t="s">
        <v>58</v>
      </c>
      <c r="BD26" s="156" t="s">
        <v>77</v>
      </c>
    </row>
    <row r="27" spans="1:56" ht="15.75">
      <c r="A27" s="155" t="s">
        <v>249</v>
      </c>
      <c r="B27" s="156" t="s">
        <v>250</v>
      </c>
      <c r="C27" s="157" t="s">
        <v>58</v>
      </c>
      <c r="D27" s="157" t="s">
        <v>58</v>
      </c>
      <c r="E27" s="158" t="s">
        <v>251</v>
      </c>
      <c r="F27" s="157" t="s">
        <v>58</v>
      </c>
      <c r="G27" s="156" t="s">
        <v>252</v>
      </c>
      <c r="H27" s="157" t="s">
        <v>58</v>
      </c>
      <c r="I27" s="159">
        <v>43496</v>
      </c>
      <c r="J27" s="157" t="s">
        <v>58</v>
      </c>
      <c r="K27" s="156" t="s">
        <v>253</v>
      </c>
      <c r="L27" s="157" t="s">
        <v>58</v>
      </c>
      <c r="M27" s="156">
        <v>53000</v>
      </c>
      <c r="N27" s="156" t="s">
        <v>75</v>
      </c>
      <c r="O27" s="156" t="s">
        <v>63</v>
      </c>
      <c r="P27" s="157" t="s">
        <v>58</v>
      </c>
      <c r="Q27" s="156" t="s">
        <v>64</v>
      </c>
      <c r="R27" s="156" t="s">
        <v>104</v>
      </c>
      <c r="S27" s="160" t="s">
        <v>66</v>
      </c>
      <c r="T27" s="156" t="s">
        <v>85</v>
      </c>
      <c r="U27" s="156" t="s">
        <v>68</v>
      </c>
      <c r="V27" s="157" t="s">
        <v>58</v>
      </c>
      <c r="W27" s="157" t="s">
        <v>58</v>
      </c>
      <c r="X27" s="157" t="s">
        <v>58</v>
      </c>
      <c r="Y27" s="157" t="s">
        <v>58</v>
      </c>
      <c r="Z27" s="157" t="s">
        <v>58</v>
      </c>
      <c r="AA27" s="157" t="s">
        <v>58</v>
      </c>
      <c r="AB27" s="157" t="s">
        <v>58</v>
      </c>
      <c r="AC27" s="157" t="s">
        <v>58</v>
      </c>
      <c r="AD27" s="157" t="s">
        <v>58</v>
      </c>
      <c r="AE27" s="157" t="s">
        <v>58</v>
      </c>
      <c r="AF27" s="157" t="s">
        <v>58</v>
      </c>
      <c r="AG27" s="157" t="s">
        <v>58</v>
      </c>
      <c r="AH27" s="157" t="s">
        <v>58</v>
      </c>
      <c r="AI27" s="157" t="s">
        <v>58</v>
      </c>
      <c r="AJ27" s="157" t="s">
        <v>58</v>
      </c>
      <c r="AK27" s="157" t="s">
        <v>58</v>
      </c>
      <c r="AL27" s="157" t="s">
        <v>58</v>
      </c>
      <c r="AM27" s="157" t="s">
        <v>58</v>
      </c>
      <c r="AN27" s="157" t="s">
        <v>58</v>
      </c>
      <c r="AO27" s="157" t="s">
        <v>58</v>
      </c>
      <c r="AP27" s="157" t="s">
        <v>58</v>
      </c>
      <c r="AQ27" s="157" t="s">
        <v>58</v>
      </c>
      <c r="AR27" s="156" t="s">
        <v>188</v>
      </c>
      <c r="AS27" s="156" t="s">
        <v>87</v>
      </c>
      <c r="AT27" s="156" t="s">
        <v>87</v>
      </c>
      <c r="AU27" s="156" t="s">
        <v>243</v>
      </c>
      <c r="AV27" s="156" t="s">
        <v>87</v>
      </c>
      <c r="AW27" s="156" t="s">
        <v>254</v>
      </c>
      <c r="AX27" s="156">
        <v>14118</v>
      </c>
      <c r="AY27" s="156">
        <v>14000</v>
      </c>
      <c r="AZ27" s="156" t="s">
        <v>255</v>
      </c>
      <c r="BA27" s="156" t="s">
        <v>76</v>
      </c>
      <c r="BB27" s="157" t="s">
        <v>58</v>
      </c>
      <c r="BC27" s="157" t="s">
        <v>58</v>
      </c>
      <c r="BD27" s="156" t="s">
        <v>77</v>
      </c>
    </row>
    <row r="28" spans="1:56" ht="15.75">
      <c r="A28" s="155" t="s">
        <v>256</v>
      </c>
      <c r="B28" s="156" t="s">
        <v>250</v>
      </c>
      <c r="C28" s="157" t="s">
        <v>58</v>
      </c>
      <c r="D28" s="157" t="s">
        <v>58</v>
      </c>
      <c r="E28" s="158" t="s">
        <v>251</v>
      </c>
      <c r="F28" s="157" t="s">
        <v>58</v>
      </c>
      <c r="G28" s="156" t="s">
        <v>252</v>
      </c>
      <c r="H28" s="157" t="s">
        <v>58</v>
      </c>
      <c r="I28" s="159">
        <v>44442</v>
      </c>
      <c r="J28" s="157" t="s">
        <v>58</v>
      </c>
      <c r="K28" s="156" t="s">
        <v>253</v>
      </c>
      <c r="L28" s="157" t="s">
        <v>58</v>
      </c>
      <c r="M28" s="156">
        <v>53000</v>
      </c>
      <c r="N28" s="156" t="s">
        <v>75</v>
      </c>
      <c r="O28" s="156" t="s">
        <v>63</v>
      </c>
      <c r="P28" s="157" t="s">
        <v>58</v>
      </c>
      <c r="Q28" s="156" t="s">
        <v>64</v>
      </c>
      <c r="R28" s="156" t="s">
        <v>104</v>
      </c>
      <c r="S28" s="160" t="s">
        <v>66</v>
      </c>
      <c r="T28" s="156" t="s">
        <v>85</v>
      </c>
      <c r="U28" s="156" t="s">
        <v>68</v>
      </c>
      <c r="V28" s="157" t="s">
        <v>58</v>
      </c>
      <c r="W28" s="157" t="s">
        <v>58</v>
      </c>
      <c r="X28" s="157" t="s">
        <v>58</v>
      </c>
      <c r="Y28" s="157" t="s">
        <v>58</v>
      </c>
      <c r="Z28" s="157" t="s">
        <v>58</v>
      </c>
      <c r="AA28" s="157" t="s">
        <v>58</v>
      </c>
      <c r="AB28" s="157" t="s">
        <v>58</v>
      </c>
      <c r="AC28" s="157" t="s">
        <v>58</v>
      </c>
      <c r="AD28" s="157" t="s">
        <v>58</v>
      </c>
      <c r="AE28" s="157" t="s">
        <v>58</v>
      </c>
      <c r="AF28" s="157" t="s">
        <v>58</v>
      </c>
      <c r="AG28" s="157" t="s">
        <v>58</v>
      </c>
      <c r="AH28" s="157" t="s">
        <v>58</v>
      </c>
      <c r="AI28" s="157" t="s">
        <v>58</v>
      </c>
      <c r="AJ28" s="157" t="s">
        <v>58</v>
      </c>
      <c r="AK28" s="157" t="s">
        <v>58</v>
      </c>
      <c r="AL28" s="157" t="s">
        <v>58</v>
      </c>
      <c r="AM28" s="157" t="s">
        <v>58</v>
      </c>
      <c r="AN28" s="157" t="s">
        <v>58</v>
      </c>
      <c r="AO28" s="157" t="s">
        <v>58</v>
      </c>
      <c r="AP28" s="157" t="s">
        <v>58</v>
      </c>
      <c r="AQ28" s="157" t="s">
        <v>58</v>
      </c>
      <c r="AR28" s="156" t="s">
        <v>257</v>
      </c>
      <c r="AS28" s="156" t="s">
        <v>87</v>
      </c>
      <c r="AT28" s="156" t="s">
        <v>87</v>
      </c>
      <c r="AU28" s="156" t="s">
        <v>243</v>
      </c>
      <c r="AV28" s="156" t="s">
        <v>87</v>
      </c>
      <c r="AW28" s="156" t="s">
        <v>254</v>
      </c>
      <c r="AX28" s="156">
        <v>14118</v>
      </c>
      <c r="AY28" s="156">
        <v>14000</v>
      </c>
      <c r="AZ28" s="156" t="s">
        <v>255</v>
      </c>
      <c r="BA28" s="156" t="s">
        <v>76</v>
      </c>
      <c r="BB28" s="157" t="s">
        <v>58</v>
      </c>
      <c r="BC28" s="157" t="s">
        <v>58</v>
      </c>
      <c r="BD28" s="156" t="s">
        <v>77</v>
      </c>
    </row>
    <row r="29" spans="1:56" ht="15.75">
      <c r="A29" s="155" t="s">
        <v>258</v>
      </c>
      <c r="B29" s="156" t="s">
        <v>259</v>
      </c>
      <c r="C29" s="156" t="s">
        <v>260</v>
      </c>
      <c r="D29" s="157" t="s">
        <v>58</v>
      </c>
      <c r="E29" s="158" t="s">
        <v>261</v>
      </c>
      <c r="F29" s="157" t="s">
        <v>58</v>
      </c>
      <c r="G29" s="156" t="s">
        <v>262</v>
      </c>
      <c r="H29" s="157" t="s">
        <v>58</v>
      </c>
      <c r="I29" s="159">
        <v>42600</v>
      </c>
      <c r="J29" s="157" t="s">
        <v>58</v>
      </c>
      <c r="K29" s="156" t="s">
        <v>263</v>
      </c>
      <c r="L29" s="157" t="s">
        <v>58</v>
      </c>
      <c r="M29" s="156">
        <v>53950</v>
      </c>
      <c r="N29" s="156" t="s">
        <v>264</v>
      </c>
      <c r="O29" s="156" t="s">
        <v>83</v>
      </c>
      <c r="P29" s="157" t="s">
        <v>58</v>
      </c>
      <c r="Q29" s="156" t="s">
        <v>84</v>
      </c>
      <c r="R29" s="156" t="s">
        <v>65</v>
      </c>
      <c r="S29" s="160" t="s">
        <v>66</v>
      </c>
      <c r="T29" s="156" t="s">
        <v>85</v>
      </c>
      <c r="U29" s="156" t="s">
        <v>68</v>
      </c>
      <c r="V29" s="156" t="s">
        <v>165</v>
      </c>
      <c r="W29" s="156" t="s">
        <v>265</v>
      </c>
      <c r="X29" s="156" t="s">
        <v>259</v>
      </c>
      <c r="Y29" s="158" t="s">
        <v>261</v>
      </c>
      <c r="Z29" s="160" t="s">
        <v>266</v>
      </c>
      <c r="AA29" s="157" t="s">
        <v>58</v>
      </c>
      <c r="AB29" s="157" t="s">
        <v>58</v>
      </c>
      <c r="AC29" s="157" t="s">
        <v>58</v>
      </c>
      <c r="AD29" s="157" t="s">
        <v>58</v>
      </c>
      <c r="AE29" s="157" t="s">
        <v>58</v>
      </c>
      <c r="AF29" s="157" t="s">
        <v>58</v>
      </c>
      <c r="AG29" s="156" t="s">
        <v>169</v>
      </c>
      <c r="AH29" s="156" t="s">
        <v>267</v>
      </c>
      <c r="AI29" s="156" t="s">
        <v>259</v>
      </c>
      <c r="AJ29" s="158" t="s">
        <v>261</v>
      </c>
      <c r="AK29" s="156">
        <v>679998752</v>
      </c>
      <c r="AL29" s="157" t="s">
        <v>58</v>
      </c>
      <c r="AM29" s="157" t="s">
        <v>58</v>
      </c>
      <c r="AN29" s="157" t="s">
        <v>58</v>
      </c>
      <c r="AO29" s="157" t="s">
        <v>58</v>
      </c>
      <c r="AP29" s="157" t="s">
        <v>58</v>
      </c>
      <c r="AQ29" s="157" t="s">
        <v>58</v>
      </c>
      <c r="AR29" s="156" t="s">
        <v>188</v>
      </c>
      <c r="AS29" s="156" t="s">
        <v>87</v>
      </c>
      <c r="AT29" s="156" t="s">
        <v>87</v>
      </c>
      <c r="AU29" s="156" t="s">
        <v>72</v>
      </c>
      <c r="AV29" s="157" t="s">
        <v>58</v>
      </c>
      <c r="AW29" s="156" t="s">
        <v>74</v>
      </c>
      <c r="AX29" s="156">
        <v>53130</v>
      </c>
      <c r="AY29" s="156">
        <v>53000</v>
      </c>
      <c r="AZ29" s="156" t="s">
        <v>75</v>
      </c>
      <c r="BA29" s="156" t="s">
        <v>76</v>
      </c>
      <c r="BB29" s="157" t="s">
        <v>58</v>
      </c>
      <c r="BC29" s="157" t="s">
        <v>58</v>
      </c>
      <c r="BD29" s="156" t="s">
        <v>77</v>
      </c>
    </row>
    <row r="30" spans="1:56" ht="15.75">
      <c r="A30" s="155" t="s">
        <v>268</v>
      </c>
      <c r="B30" s="156" t="s">
        <v>259</v>
      </c>
      <c r="C30" s="157" t="s">
        <v>58</v>
      </c>
      <c r="D30" s="157" t="s">
        <v>58</v>
      </c>
      <c r="E30" s="158" t="s">
        <v>261</v>
      </c>
      <c r="F30" s="157" t="s">
        <v>58</v>
      </c>
      <c r="G30" s="156" t="s">
        <v>262</v>
      </c>
      <c r="H30" s="157" t="s">
        <v>58</v>
      </c>
      <c r="I30" s="159">
        <v>44078</v>
      </c>
      <c r="J30" s="157" t="s">
        <v>58</v>
      </c>
      <c r="K30" s="156" t="s">
        <v>263</v>
      </c>
      <c r="L30" s="157" t="s">
        <v>58</v>
      </c>
      <c r="M30" s="156">
        <v>53950</v>
      </c>
      <c r="N30" s="156" t="s">
        <v>264</v>
      </c>
      <c r="O30" s="156" t="s">
        <v>83</v>
      </c>
      <c r="P30" s="157" t="s">
        <v>58</v>
      </c>
      <c r="Q30" s="156" t="s">
        <v>84</v>
      </c>
      <c r="R30" s="156" t="s">
        <v>65</v>
      </c>
      <c r="S30" s="160" t="s">
        <v>66</v>
      </c>
      <c r="T30" s="156" t="s">
        <v>85</v>
      </c>
      <c r="U30" s="156" t="s">
        <v>68</v>
      </c>
      <c r="V30" s="156" t="s">
        <v>165</v>
      </c>
      <c r="W30" s="156" t="s">
        <v>265</v>
      </c>
      <c r="X30" s="156" t="s">
        <v>259</v>
      </c>
      <c r="Y30" s="158" t="s">
        <v>261</v>
      </c>
      <c r="Z30" s="160" t="s">
        <v>266</v>
      </c>
      <c r="AA30" s="157" t="s">
        <v>58</v>
      </c>
      <c r="AB30" s="157" t="s">
        <v>58</v>
      </c>
      <c r="AC30" s="157" t="s">
        <v>58</v>
      </c>
      <c r="AD30" s="157" t="s">
        <v>58</v>
      </c>
      <c r="AE30" s="157" t="s">
        <v>58</v>
      </c>
      <c r="AF30" s="157" t="s">
        <v>58</v>
      </c>
      <c r="AG30" s="157" t="s">
        <v>58</v>
      </c>
      <c r="AH30" s="157" t="s">
        <v>58</v>
      </c>
      <c r="AI30" s="157" t="s">
        <v>58</v>
      </c>
      <c r="AJ30" s="157" t="s">
        <v>58</v>
      </c>
      <c r="AK30" s="157" t="s">
        <v>58</v>
      </c>
      <c r="AL30" s="157" t="s">
        <v>58</v>
      </c>
      <c r="AM30" s="157" t="s">
        <v>58</v>
      </c>
      <c r="AN30" s="157" t="s">
        <v>58</v>
      </c>
      <c r="AO30" s="157" t="s">
        <v>58</v>
      </c>
      <c r="AP30" s="157" t="s">
        <v>58</v>
      </c>
      <c r="AQ30" s="157" t="s">
        <v>58</v>
      </c>
      <c r="AR30" s="156" t="s">
        <v>257</v>
      </c>
      <c r="AS30" s="156" t="s">
        <v>87</v>
      </c>
      <c r="AT30" s="156" t="s">
        <v>87</v>
      </c>
      <c r="AU30" s="156" t="s">
        <v>72</v>
      </c>
      <c r="AV30" s="157" t="s">
        <v>58</v>
      </c>
      <c r="AW30" s="156" t="s">
        <v>74</v>
      </c>
      <c r="AX30" s="156">
        <v>53130</v>
      </c>
      <c r="AY30" s="156">
        <v>53000</v>
      </c>
      <c r="AZ30" s="156" t="s">
        <v>75</v>
      </c>
      <c r="BA30" s="156" t="s">
        <v>76</v>
      </c>
      <c r="BB30" s="157" t="s">
        <v>58</v>
      </c>
      <c r="BC30" s="157" t="s">
        <v>58</v>
      </c>
      <c r="BD30" s="156" t="s">
        <v>77</v>
      </c>
    </row>
    <row r="31" spans="1:56" ht="15.75">
      <c r="A31" s="155" t="s">
        <v>269</v>
      </c>
      <c r="B31" s="156" t="s">
        <v>270</v>
      </c>
      <c r="C31" s="157" t="s">
        <v>58</v>
      </c>
      <c r="D31" s="157" t="s">
        <v>58</v>
      </c>
      <c r="E31" s="158" t="s">
        <v>271</v>
      </c>
      <c r="F31" s="157" t="s">
        <v>58</v>
      </c>
      <c r="G31" s="156" t="s">
        <v>272</v>
      </c>
      <c r="H31" s="157" t="s">
        <v>58</v>
      </c>
      <c r="I31" s="159">
        <v>43351</v>
      </c>
      <c r="J31" s="157" t="s">
        <v>58</v>
      </c>
      <c r="K31" s="156" t="s">
        <v>273</v>
      </c>
      <c r="L31" s="157" t="s">
        <v>58</v>
      </c>
      <c r="M31" s="156">
        <v>53260</v>
      </c>
      <c r="N31" s="156" t="s">
        <v>274</v>
      </c>
      <c r="O31" s="156" t="s">
        <v>63</v>
      </c>
      <c r="P31" s="157" t="s">
        <v>58</v>
      </c>
      <c r="Q31" s="156" t="s">
        <v>64</v>
      </c>
      <c r="R31" s="156" t="s">
        <v>65</v>
      </c>
      <c r="S31" s="160" t="s">
        <v>66</v>
      </c>
      <c r="T31" s="156" t="s">
        <v>85</v>
      </c>
      <c r="U31" s="156" t="s">
        <v>68</v>
      </c>
      <c r="V31" s="157" t="s">
        <v>58</v>
      </c>
      <c r="W31" s="157" t="s">
        <v>58</v>
      </c>
      <c r="X31" s="157" t="s">
        <v>58</v>
      </c>
      <c r="Y31" s="157" t="s">
        <v>58</v>
      </c>
      <c r="Z31" s="157" t="s">
        <v>58</v>
      </c>
      <c r="AA31" s="157" t="s">
        <v>58</v>
      </c>
      <c r="AB31" s="157" t="s">
        <v>58</v>
      </c>
      <c r="AC31" s="157" t="s">
        <v>58</v>
      </c>
      <c r="AD31" s="157" t="s">
        <v>58</v>
      </c>
      <c r="AE31" s="157" t="s">
        <v>58</v>
      </c>
      <c r="AF31" s="157" t="s">
        <v>58</v>
      </c>
      <c r="AG31" s="157" t="s">
        <v>58</v>
      </c>
      <c r="AH31" s="157" t="s">
        <v>58</v>
      </c>
      <c r="AI31" s="157" t="s">
        <v>58</v>
      </c>
      <c r="AJ31" s="157" t="s">
        <v>58</v>
      </c>
      <c r="AK31" s="157" t="s">
        <v>58</v>
      </c>
      <c r="AL31" s="157" t="s">
        <v>58</v>
      </c>
      <c r="AM31" s="157" t="s">
        <v>58</v>
      </c>
      <c r="AN31" s="157" t="s">
        <v>58</v>
      </c>
      <c r="AO31" s="157" t="s">
        <v>58</v>
      </c>
      <c r="AP31" s="157" t="s">
        <v>58</v>
      </c>
      <c r="AQ31" s="157" t="s">
        <v>58</v>
      </c>
      <c r="AR31" s="156" t="s">
        <v>188</v>
      </c>
      <c r="AS31" s="156" t="s">
        <v>87</v>
      </c>
      <c r="AT31" s="156" t="s">
        <v>87</v>
      </c>
      <c r="AU31" s="156" t="s">
        <v>243</v>
      </c>
      <c r="AV31" s="157" t="s">
        <v>58</v>
      </c>
      <c r="AW31" s="156" t="s">
        <v>74</v>
      </c>
      <c r="AX31" s="156">
        <v>53130</v>
      </c>
      <c r="AY31" s="156">
        <v>53000</v>
      </c>
      <c r="AZ31" s="156" t="s">
        <v>75</v>
      </c>
      <c r="BA31" s="156" t="s">
        <v>76</v>
      </c>
      <c r="BB31" s="157" t="s">
        <v>58</v>
      </c>
      <c r="BC31" s="157" t="s">
        <v>58</v>
      </c>
      <c r="BD31" s="156" t="s">
        <v>77</v>
      </c>
    </row>
    <row r="32" spans="1:56" ht="15.75">
      <c r="A32" s="155" t="s">
        <v>275</v>
      </c>
      <c r="B32" s="156" t="s">
        <v>276</v>
      </c>
      <c r="C32" s="157" t="s">
        <v>58</v>
      </c>
      <c r="D32" s="157" t="s">
        <v>58</v>
      </c>
      <c r="E32" s="158" t="s">
        <v>277</v>
      </c>
      <c r="F32" s="157" t="s">
        <v>58</v>
      </c>
      <c r="G32" s="156" t="s">
        <v>278</v>
      </c>
      <c r="H32" s="157" t="s">
        <v>58</v>
      </c>
      <c r="I32" s="159">
        <v>42703</v>
      </c>
      <c r="J32" s="157" t="s">
        <v>58</v>
      </c>
      <c r="K32" s="156" t="s">
        <v>279</v>
      </c>
      <c r="L32" s="157" t="s">
        <v>58</v>
      </c>
      <c r="M32" s="156">
        <v>53260</v>
      </c>
      <c r="N32" s="156" t="s">
        <v>280</v>
      </c>
      <c r="O32" s="156" t="s">
        <v>63</v>
      </c>
      <c r="P32" s="157" t="s">
        <v>58</v>
      </c>
      <c r="Q32" s="156" t="s">
        <v>64</v>
      </c>
      <c r="R32" s="156" t="s">
        <v>65</v>
      </c>
      <c r="S32" s="160" t="s">
        <v>66</v>
      </c>
      <c r="T32" s="156" t="s">
        <v>85</v>
      </c>
      <c r="U32" s="156" t="s">
        <v>68</v>
      </c>
      <c r="V32" s="157" t="s">
        <v>58</v>
      </c>
      <c r="W32" s="157" t="s">
        <v>58</v>
      </c>
      <c r="X32" s="157" t="s">
        <v>58</v>
      </c>
      <c r="Y32" s="157" t="s">
        <v>58</v>
      </c>
      <c r="Z32" s="157" t="s">
        <v>58</v>
      </c>
      <c r="AA32" s="157" t="s">
        <v>58</v>
      </c>
      <c r="AB32" s="157" t="s">
        <v>58</v>
      </c>
      <c r="AC32" s="157" t="s">
        <v>58</v>
      </c>
      <c r="AD32" s="157" t="s">
        <v>58</v>
      </c>
      <c r="AE32" s="157" t="s">
        <v>58</v>
      </c>
      <c r="AF32" s="157" t="s">
        <v>58</v>
      </c>
      <c r="AG32" s="157" t="s">
        <v>58</v>
      </c>
      <c r="AH32" s="157" t="s">
        <v>58</v>
      </c>
      <c r="AI32" s="157" t="s">
        <v>58</v>
      </c>
      <c r="AJ32" s="157" t="s">
        <v>58</v>
      </c>
      <c r="AK32" s="157" t="s">
        <v>58</v>
      </c>
      <c r="AL32" s="157" t="s">
        <v>58</v>
      </c>
      <c r="AM32" s="157" t="s">
        <v>58</v>
      </c>
      <c r="AN32" s="157" t="s">
        <v>58</v>
      </c>
      <c r="AO32" s="157" t="s">
        <v>58</v>
      </c>
      <c r="AP32" s="157" t="s">
        <v>58</v>
      </c>
      <c r="AQ32" s="157" t="s">
        <v>58</v>
      </c>
      <c r="AR32" s="156" t="s">
        <v>86</v>
      </c>
      <c r="AS32" s="156" t="s">
        <v>87</v>
      </c>
      <c r="AT32" s="156" t="s">
        <v>87</v>
      </c>
      <c r="AU32" s="156" t="s">
        <v>72</v>
      </c>
      <c r="AV32" s="157" t="s">
        <v>58</v>
      </c>
      <c r="AW32" s="157" t="s">
        <v>58</v>
      </c>
      <c r="AX32" s="157" t="s">
        <v>58</v>
      </c>
      <c r="AY32" s="157" t="s">
        <v>58</v>
      </c>
      <c r="AZ32" s="157" t="s">
        <v>58</v>
      </c>
      <c r="BA32" s="157" t="s">
        <v>58</v>
      </c>
      <c r="BB32" s="157" t="s">
        <v>58</v>
      </c>
      <c r="BC32" s="157" t="s">
        <v>58</v>
      </c>
      <c r="BD32" s="156" t="s">
        <v>77</v>
      </c>
    </row>
    <row r="33" spans="1:56" ht="25.5">
      <c r="A33" s="155" t="s">
        <v>281</v>
      </c>
      <c r="B33" s="156" t="s">
        <v>282</v>
      </c>
      <c r="C33" s="157" t="s">
        <v>58</v>
      </c>
      <c r="D33" s="157" t="s">
        <v>58</v>
      </c>
      <c r="E33" s="158" t="s">
        <v>283</v>
      </c>
      <c r="F33" s="157" t="s">
        <v>58</v>
      </c>
      <c r="G33" s="156" t="s">
        <v>284</v>
      </c>
      <c r="H33" s="157" t="s">
        <v>58</v>
      </c>
      <c r="I33" s="157" t="s">
        <v>58</v>
      </c>
      <c r="J33" s="157" t="s">
        <v>58</v>
      </c>
      <c r="K33" s="157" t="s">
        <v>58</v>
      </c>
      <c r="L33" s="157" t="s">
        <v>58</v>
      </c>
      <c r="M33" s="156">
        <v>53000</v>
      </c>
      <c r="N33" s="156" t="s">
        <v>88</v>
      </c>
      <c r="O33" s="156" t="s">
        <v>83</v>
      </c>
      <c r="P33" s="157" t="s">
        <v>58</v>
      </c>
      <c r="Q33" s="156" t="s">
        <v>285</v>
      </c>
      <c r="R33" s="156" t="s">
        <v>286</v>
      </c>
      <c r="S33" s="160" t="s">
        <v>66</v>
      </c>
      <c r="T33" s="156" t="s">
        <v>120</v>
      </c>
      <c r="U33" s="156" t="s">
        <v>68</v>
      </c>
      <c r="V33" s="157" t="s">
        <v>58</v>
      </c>
      <c r="W33" s="157" t="s">
        <v>58</v>
      </c>
      <c r="X33" s="157" t="s">
        <v>58</v>
      </c>
      <c r="Y33" s="157" t="s">
        <v>58</v>
      </c>
      <c r="Z33" s="157" t="s">
        <v>58</v>
      </c>
      <c r="AA33" s="157" t="s">
        <v>58</v>
      </c>
      <c r="AB33" s="157" t="s">
        <v>58</v>
      </c>
      <c r="AC33" s="157" t="s">
        <v>58</v>
      </c>
      <c r="AD33" s="157" t="s">
        <v>58</v>
      </c>
      <c r="AE33" s="157" t="s">
        <v>58</v>
      </c>
      <c r="AF33" s="157" t="s">
        <v>58</v>
      </c>
      <c r="AG33" s="157" t="s">
        <v>58</v>
      </c>
      <c r="AH33" s="157" t="s">
        <v>58</v>
      </c>
      <c r="AI33" s="157" t="s">
        <v>58</v>
      </c>
      <c r="AJ33" s="157" t="s">
        <v>58</v>
      </c>
      <c r="AK33" s="157" t="s">
        <v>58</v>
      </c>
      <c r="AL33" s="157" t="s">
        <v>58</v>
      </c>
      <c r="AM33" s="157" t="s">
        <v>58</v>
      </c>
      <c r="AN33" s="157" t="s">
        <v>58</v>
      </c>
      <c r="AO33" s="157" t="s">
        <v>58</v>
      </c>
      <c r="AP33" s="157" t="s">
        <v>58</v>
      </c>
      <c r="AQ33" s="157" t="s">
        <v>58</v>
      </c>
      <c r="AR33" s="156" t="s">
        <v>287</v>
      </c>
      <c r="AS33" s="156" t="s">
        <v>87</v>
      </c>
      <c r="AT33" s="157" t="s">
        <v>58</v>
      </c>
      <c r="AU33" s="157" t="s">
        <v>58</v>
      </c>
      <c r="AV33" s="157" t="s">
        <v>58</v>
      </c>
      <c r="AW33" s="157" t="s">
        <v>58</v>
      </c>
      <c r="AX33" s="157" t="s">
        <v>58</v>
      </c>
      <c r="AY33" s="157" t="s">
        <v>58</v>
      </c>
      <c r="AZ33" s="157" t="s">
        <v>58</v>
      </c>
      <c r="BA33" s="156" t="s">
        <v>76</v>
      </c>
      <c r="BB33" s="157" t="s">
        <v>58</v>
      </c>
      <c r="BC33" s="157" t="s">
        <v>58</v>
      </c>
      <c r="BD33" s="156" t="s">
        <v>77</v>
      </c>
    </row>
    <row r="34" spans="1:56" ht="15.75">
      <c r="A34" s="155" t="s">
        <v>288</v>
      </c>
      <c r="B34" s="156" t="s">
        <v>289</v>
      </c>
      <c r="C34" s="157" t="s">
        <v>58</v>
      </c>
      <c r="D34" s="157" t="s">
        <v>58</v>
      </c>
      <c r="E34" s="158" t="s">
        <v>290</v>
      </c>
      <c r="F34" s="157" t="s">
        <v>58</v>
      </c>
      <c r="G34" s="156" t="s">
        <v>291</v>
      </c>
      <c r="H34" s="157" t="s">
        <v>58</v>
      </c>
      <c r="I34" s="159">
        <v>41855</v>
      </c>
      <c r="J34" s="157" t="s">
        <v>58</v>
      </c>
      <c r="K34" s="156" t="s">
        <v>292</v>
      </c>
      <c r="L34" s="157" t="s">
        <v>58</v>
      </c>
      <c r="M34" s="156">
        <v>53000</v>
      </c>
      <c r="N34" s="156" t="s">
        <v>75</v>
      </c>
      <c r="O34" s="156" t="s">
        <v>63</v>
      </c>
      <c r="P34" s="157" t="s">
        <v>58</v>
      </c>
      <c r="Q34" s="156" t="s">
        <v>64</v>
      </c>
      <c r="R34" s="156" t="s">
        <v>65</v>
      </c>
      <c r="S34" s="160" t="s">
        <v>66</v>
      </c>
      <c r="T34" s="156" t="s">
        <v>105</v>
      </c>
      <c r="U34" s="156" t="s">
        <v>68</v>
      </c>
      <c r="V34" s="157" t="s">
        <v>58</v>
      </c>
      <c r="W34" s="157" t="s">
        <v>58</v>
      </c>
      <c r="X34" s="157" t="s">
        <v>58</v>
      </c>
      <c r="Y34" s="157" t="s">
        <v>58</v>
      </c>
      <c r="Z34" s="157" t="s">
        <v>58</v>
      </c>
      <c r="AA34" s="157" t="s">
        <v>58</v>
      </c>
      <c r="AB34" s="157" t="s">
        <v>58</v>
      </c>
      <c r="AC34" s="157" t="s">
        <v>58</v>
      </c>
      <c r="AD34" s="157" t="s">
        <v>58</v>
      </c>
      <c r="AE34" s="157" t="s">
        <v>58</v>
      </c>
      <c r="AF34" s="157" t="s">
        <v>58</v>
      </c>
      <c r="AG34" s="157" t="s">
        <v>58</v>
      </c>
      <c r="AH34" s="157" t="s">
        <v>58</v>
      </c>
      <c r="AI34" s="157" t="s">
        <v>58</v>
      </c>
      <c r="AJ34" s="157" t="s">
        <v>58</v>
      </c>
      <c r="AK34" s="157" t="s">
        <v>58</v>
      </c>
      <c r="AL34" s="157" t="s">
        <v>58</v>
      </c>
      <c r="AM34" s="157" t="s">
        <v>58</v>
      </c>
      <c r="AN34" s="157" t="s">
        <v>58</v>
      </c>
      <c r="AO34" s="157" t="s">
        <v>58</v>
      </c>
      <c r="AP34" s="157" t="s">
        <v>58</v>
      </c>
      <c r="AQ34" s="157" t="s">
        <v>58</v>
      </c>
      <c r="AR34" s="156" t="s">
        <v>106</v>
      </c>
      <c r="AS34" s="156" t="s">
        <v>87</v>
      </c>
      <c r="AT34" s="156" t="s">
        <v>87</v>
      </c>
      <c r="AU34" s="156" t="s">
        <v>72</v>
      </c>
      <c r="AV34" s="157" t="s">
        <v>58</v>
      </c>
      <c r="AW34" s="157" t="s">
        <v>58</v>
      </c>
      <c r="AX34" s="157" t="s">
        <v>58</v>
      </c>
      <c r="AY34" s="157" t="s">
        <v>58</v>
      </c>
      <c r="AZ34" s="157" t="s">
        <v>58</v>
      </c>
      <c r="BA34" s="157" t="s">
        <v>58</v>
      </c>
      <c r="BB34" s="157" t="s">
        <v>58</v>
      </c>
      <c r="BC34" s="157" t="s">
        <v>58</v>
      </c>
      <c r="BD34" s="156" t="s">
        <v>77</v>
      </c>
    </row>
    <row r="35" spans="1:56" ht="15.75">
      <c r="A35" s="155" t="s">
        <v>293</v>
      </c>
      <c r="B35" s="156" t="s">
        <v>294</v>
      </c>
      <c r="C35" s="157" t="s">
        <v>58</v>
      </c>
      <c r="D35" s="157" t="s">
        <v>58</v>
      </c>
      <c r="E35" s="158" t="s">
        <v>295</v>
      </c>
      <c r="F35" s="157" t="s">
        <v>58</v>
      </c>
      <c r="G35" s="156" t="s">
        <v>296</v>
      </c>
      <c r="H35" s="157" t="s">
        <v>58</v>
      </c>
      <c r="I35" s="159">
        <v>43346</v>
      </c>
      <c r="J35" s="157" t="s">
        <v>58</v>
      </c>
      <c r="K35" s="156" t="s">
        <v>297</v>
      </c>
      <c r="L35" s="157" t="s">
        <v>58</v>
      </c>
      <c r="M35" s="156">
        <v>53950</v>
      </c>
      <c r="N35" s="156" t="s">
        <v>298</v>
      </c>
      <c r="O35" s="156" t="s">
        <v>63</v>
      </c>
      <c r="P35" s="157" t="s">
        <v>58</v>
      </c>
      <c r="Q35" s="156" t="s">
        <v>64</v>
      </c>
      <c r="R35" s="156" t="s">
        <v>104</v>
      </c>
      <c r="S35" s="160" t="s">
        <v>66</v>
      </c>
      <c r="T35" s="156" t="s">
        <v>85</v>
      </c>
      <c r="U35" s="156" t="s">
        <v>68</v>
      </c>
      <c r="V35" s="157" t="s">
        <v>58</v>
      </c>
      <c r="W35" s="157" t="s">
        <v>58</v>
      </c>
      <c r="X35" s="157" t="s">
        <v>58</v>
      </c>
      <c r="Y35" s="157" t="s">
        <v>58</v>
      </c>
      <c r="Z35" s="157" t="s">
        <v>58</v>
      </c>
      <c r="AA35" s="157" t="s">
        <v>58</v>
      </c>
      <c r="AB35" s="157" t="s">
        <v>58</v>
      </c>
      <c r="AC35" s="157" t="s">
        <v>58</v>
      </c>
      <c r="AD35" s="157" t="s">
        <v>58</v>
      </c>
      <c r="AE35" s="157" t="s">
        <v>58</v>
      </c>
      <c r="AF35" s="157" t="s">
        <v>58</v>
      </c>
      <c r="AG35" s="157" t="s">
        <v>58</v>
      </c>
      <c r="AH35" s="157" t="s">
        <v>58</v>
      </c>
      <c r="AI35" s="157" t="s">
        <v>58</v>
      </c>
      <c r="AJ35" s="157" t="s">
        <v>58</v>
      </c>
      <c r="AK35" s="157" t="s">
        <v>58</v>
      </c>
      <c r="AL35" s="157" t="s">
        <v>58</v>
      </c>
      <c r="AM35" s="157" t="s">
        <v>58</v>
      </c>
      <c r="AN35" s="157" t="s">
        <v>58</v>
      </c>
      <c r="AO35" s="157" t="s">
        <v>58</v>
      </c>
      <c r="AP35" s="157" t="s">
        <v>58</v>
      </c>
      <c r="AQ35" s="157" t="s">
        <v>58</v>
      </c>
      <c r="AR35" s="156" t="s">
        <v>188</v>
      </c>
      <c r="AS35" s="156" t="s">
        <v>87</v>
      </c>
      <c r="AT35" s="156" t="s">
        <v>87</v>
      </c>
      <c r="AU35" s="156" t="s">
        <v>72</v>
      </c>
      <c r="AV35" s="157" t="s">
        <v>58</v>
      </c>
      <c r="AW35" s="156" t="s">
        <v>74</v>
      </c>
      <c r="AX35" s="156">
        <v>53147</v>
      </c>
      <c r="AY35" s="156">
        <v>53100</v>
      </c>
      <c r="AZ35" s="156" t="s">
        <v>74</v>
      </c>
      <c r="BA35" s="156" t="s">
        <v>76</v>
      </c>
      <c r="BB35" s="157" t="s">
        <v>58</v>
      </c>
      <c r="BC35" s="157" t="s">
        <v>58</v>
      </c>
      <c r="BD35" s="156" t="s">
        <v>77</v>
      </c>
    </row>
    <row r="36" spans="1:56" ht="15.75">
      <c r="A36" s="155" t="s">
        <v>299</v>
      </c>
      <c r="B36" s="156" t="s">
        <v>294</v>
      </c>
      <c r="C36" s="157" t="s">
        <v>58</v>
      </c>
      <c r="D36" s="157" t="s">
        <v>58</v>
      </c>
      <c r="E36" s="158" t="s">
        <v>295</v>
      </c>
      <c r="F36" s="157" t="s">
        <v>58</v>
      </c>
      <c r="G36" s="156" t="s">
        <v>296</v>
      </c>
      <c r="H36" s="157" t="s">
        <v>58</v>
      </c>
      <c r="I36" s="159">
        <v>42307</v>
      </c>
      <c r="J36" s="157" t="s">
        <v>58</v>
      </c>
      <c r="K36" s="156" t="s">
        <v>297</v>
      </c>
      <c r="L36" s="157" t="s">
        <v>58</v>
      </c>
      <c r="M36" s="156">
        <v>53950</v>
      </c>
      <c r="N36" s="156" t="s">
        <v>298</v>
      </c>
      <c r="O36" s="156" t="s">
        <v>83</v>
      </c>
      <c r="P36" s="157" t="s">
        <v>58</v>
      </c>
      <c r="Q36" s="156" t="s">
        <v>84</v>
      </c>
      <c r="R36" s="156" t="s">
        <v>65</v>
      </c>
      <c r="S36" s="160" t="s">
        <v>66</v>
      </c>
      <c r="T36" s="156" t="s">
        <v>85</v>
      </c>
      <c r="U36" s="156" t="s">
        <v>68</v>
      </c>
      <c r="V36" s="157" t="s">
        <v>58</v>
      </c>
      <c r="W36" s="157" t="s">
        <v>58</v>
      </c>
      <c r="X36" s="157" t="s">
        <v>58</v>
      </c>
      <c r="Y36" s="157" t="s">
        <v>58</v>
      </c>
      <c r="Z36" s="157" t="s">
        <v>58</v>
      </c>
      <c r="AA36" s="157" t="s">
        <v>58</v>
      </c>
      <c r="AB36" s="157" t="s">
        <v>58</v>
      </c>
      <c r="AC36" s="157" t="s">
        <v>58</v>
      </c>
      <c r="AD36" s="157" t="s">
        <v>58</v>
      </c>
      <c r="AE36" s="157" t="s">
        <v>58</v>
      </c>
      <c r="AF36" s="157" t="s">
        <v>58</v>
      </c>
      <c r="AG36" s="157" t="s">
        <v>58</v>
      </c>
      <c r="AH36" s="157" t="s">
        <v>58</v>
      </c>
      <c r="AI36" s="157" t="s">
        <v>58</v>
      </c>
      <c r="AJ36" s="157" t="s">
        <v>58</v>
      </c>
      <c r="AK36" s="157" t="s">
        <v>58</v>
      </c>
      <c r="AL36" s="157" t="s">
        <v>58</v>
      </c>
      <c r="AM36" s="157" t="s">
        <v>58</v>
      </c>
      <c r="AN36" s="157" t="s">
        <v>58</v>
      </c>
      <c r="AO36" s="157" t="s">
        <v>58</v>
      </c>
      <c r="AP36" s="157" t="s">
        <v>58</v>
      </c>
      <c r="AQ36" s="157" t="s">
        <v>58</v>
      </c>
      <c r="AR36" s="156" t="s">
        <v>86</v>
      </c>
      <c r="AS36" s="156" t="s">
        <v>87</v>
      </c>
      <c r="AT36" s="156" t="s">
        <v>87</v>
      </c>
      <c r="AU36" s="156" t="s">
        <v>72</v>
      </c>
      <c r="AV36" s="157" t="s">
        <v>58</v>
      </c>
      <c r="AW36" s="156" t="s">
        <v>74</v>
      </c>
      <c r="AX36" s="156">
        <v>53147</v>
      </c>
      <c r="AY36" s="156">
        <v>53100</v>
      </c>
      <c r="AZ36" s="156" t="s">
        <v>74</v>
      </c>
      <c r="BA36" s="156" t="s">
        <v>76</v>
      </c>
      <c r="BB36" s="157" t="s">
        <v>58</v>
      </c>
      <c r="BC36" s="157" t="s">
        <v>58</v>
      </c>
      <c r="BD36" s="156" t="s">
        <v>77</v>
      </c>
    </row>
    <row r="37" spans="1:56" ht="15.75">
      <c r="A37" s="155" t="s">
        <v>300</v>
      </c>
      <c r="B37" s="156" t="s">
        <v>301</v>
      </c>
      <c r="C37" s="157" t="s">
        <v>58</v>
      </c>
      <c r="D37" s="157" t="s">
        <v>58</v>
      </c>
      <c r="E37" s="158" t="s">
        <v>302</v>
      </c>
      <c r="F37" s="157" t="s">
        <v>58</v>
      </c>
      <c r="G37" s="156" t="s">
        <v>303</v>
      </c>
      <c r="H37" s="157" t="s">
        <v>58</v>
      </c>
      <c r="I37" s="159">
        <v>41719</v>
      </c>
      <c r="J37" s="158" t="s">
        <v>304</v>
      </c>
      <c r="K37" s="156" t="s">
        <v>305</v>
      </c>
      <c r="L37" s="157" t="s">
        <v>58</v>
      </c>
      <c r="M37" s="156">
        <v>53000</v>
      </c>
      <c r="N37" s="156" t="s">
        <v>88</v>
      </c>
      <c r="O37" s="156" t="s">
        <v>63</v>
      </c>
      <c r="P37" s="157" t="s">
        <v>58</v>
      </c>
      <c r="Q37" s="156" t="s">
        <v>64</v>
      </c>
      <c r="R37" s="156" t="s">
        <v>65</v>
      </c>
      <c r="S37" s="160" t="s">
        <v>66</v>
      </c>
      <c r="T37" s="156" t="s">
        <v>306</v>
      </c>
      <c r="U37" s="156" t="s">
        <v>68</v>
      </c>
      <c r="V37" s="157" t="s">
        <v>58</v>
      </c>
      <c r="W37" s="157" t="s">
        <v>58</v>
      </c>
      <c r="X37" s="157" t="s">
        <v>58</v>
      </c>
      <c r="Y37" s="157" t="s">
        <v>58</v>
      </c>
      <c r="Z37" s="157" t="s">
        <v>58</v>
      </c>
      <c r="AA37" s="157" t="s">
        <v>58</v>
      </c>
      <c r="AB37" s="157" t="s">
        <v>58</v>
      </c>
      <c r="AC37" s="157" t="s">
        <v>58</v>
      </c>
      <c r="AD37" s="157" t="s">
        <v>58</v>
      </c>
      <c r="AE37" s="157" t="s">
        <v>58</v>
      </c>
      <c r="AF37" s="157" t="s">
        <v>58</v>
      </c>
      <c r="AG37" s="157" t="s">
        <v>58</v>
      </c>
      <c r="AH37" s="157" t="s">
        <v>58</v>
      </c>
      <c r="AI37" s="157" t="s">
        <v>58</v>
      </c>
      <c r="AJ37" s="157" t="s">
        <v>58</v>
      </c>
      <c r="AK37" s="157" t="s">
        <v>58</v>
      </c>
      <c r="AL37" s="157" t="s">
        <v>58</v>
      </c>
      <c r="AM37" s="157" t="s">
        <v>58</v>
      </c>
      <c r="AN37" s="157" t="s">
        <v>58</v>
      </c>
      <c r="AO37" s="157" t="s">
        <v>58</v>
      </c>
      <c r="AP37" s="157" t="s">
        <v>58</v>
      </c>
      <c r="AQ37" s="157" t="s">
        <v>58</v>
      </c>
      <c r="AR37" s="156" t="s">
        <v>307</v>
      </c>
      <c r="AS37" s="156" t="s">
        <v>87</v>
      </c>
      <c r="AT37" s="156" t="s">
        <v>87</v>
      </c>
      <c r="AU37" s="156" t="s">
        <v>72</v>
      </c>
      <c r="AV37" s="157" t="s">
        <v>58</v>
      </c>
      <c r="AW37" s="157" t="s">
        <v>58</v>
      </c>
      <c r="AX37" s="157" t="s">
        <v>58</v>
      </c>
      <c r="AY37" s="157" t="s">
        <v>58</v>
      </c>
      <c r="AZ37" s="157" t="s">
        <v>58</v>
      </c>
      <c r="BA37" s="157" t="s">
        <v>58</v>
      </c>
      <c r="BB37" s="157" t="s">
        <v>58</v>
      </c>
      <c r="BC37" s="157" t="s">
        <v>58</v>
      </c>
      <c r="BD37" s="156" t="s">
        <v>77</v>
      </c>
    </row>
    <row r="38" spans="1:56" ht="15.75">
      <c r="A38" s="155" t="s">
        <v>308</v>
      </c>
      <c r="B38" s="156" t="s">
        <v>301</v>
      </c>
      <c r="C38" s="157" t="s">
        <v>58</v>
      </c>
      <c r="D38" s="157" t="s">
        <v>58</v>
      </c>
      <c r="E38" s="158" t="s">
        <v>302</v>
      </c>
      <c r="F38" s="157" t="s">
        <v>58</v>
      </c>
      <c r="G38" s="156" t="s">
        <v>303</v>
      </c>
      <c r="H38" s="157" t="s">
        <v>58</v>
      </c>
      <c r="I38" s="159">
        <v>41041</v>
      </c>
      <c r="J38" s="157" t="s">
        <v>58</v>
      </c>
      <c r="K38" s="156" t="s">
        <v>305</v>
      </c>
      <c r="L38" s="157" t="s">
        <v>58</v>
      </c>
      <c r="M38" s="156">
        <v>53000</v>
      </c>
      <c r="N38" s="156" t="s">
        <v>88</v>
      </c>
      <c r="O38" s="156" t="s">
        <v>63</v>
      </c>
      <c r="P38" s="157" t="s">
        <v>58</v>
      </c>
      <c r="Q38" s="156" t="s">
        <v>64</v>
      </c>
      <c r="R38" s="156" t="s">
        <v>104</v>
      </c>
      <c r="S38" s="160" t="s">
        <v>66</v>
      </c>
      <c r="T38" s="156" t="s">
        <v>105</v>
      </c>
      <c r="U38" s="156" t="s">
        <v>68</v>
      </c>
      <c r="V38" s="157" t="s">
        <v>58</v>
      </c>
      <c r="W38" s="157" t="s">
        <v>58</v>
      </c>
      <c r="X38" s="157" t="s">
        <v>58</v>
      </c>
      <c r="Y38" s="157" t="s">
        <v>58</v>
      </c>
      <c r="Z38" s="157" t="s">
        <v>58</v>
      </c>
      <c r="AA38" s="157" t="s">
        <v>58</v>
      </c>
      <c r="AB38" s="157" t="s">
        <v>58</v>
      </c>
      <c r="AC38" s="157" t="s">
        <v>58</v>
      </c>
      <c r="AD38" s="157" t="s">
        <v>58</v>
      </c>
      <c r="AE38" s="157" t="s">
        <v>58</v>
      </c>
      <c r="AF38" s="157" t="s">
        <v>58</v>
      </c>
      <c r="AG38" s="157" t="s">
        <v>58</v>
      </c>
      <c r="AH38" s="157" t="s">
        <v>58</v>
      </c>
      <c r="AI38" s="157" t="s">
        <v>58</v>
      </c>
      <c r="AJ38" s="157" t="s">
        <v>58</v>
      </c>
      <c r="AK38" s="157" t="s">
        <v>58</v>
      </c>
      <c r="AL38" s="157" t="s">
        <v>58</v>
      </c>
      <c r="AM38" s="157" t="s">
        <v>58</v>
      </c>
      <c r="AN38" s="157" t="s">
        <v>58</v>
      </c>
      <c r="AO38" s="157" t="s">
        <v>58</v>
      </c>
      <c r="AP38" s="157" t="s">
        <v>58</v>
      </c>
      <c r="AQ38" s="157" t="s">
        <v>58</v>
      </c>
      <c r="AR38" s="156" t="s">
        <v>106</v>
      </c>
      <c r="AS38" s="156" t="s">
        <v>87</v>
      </c>
      <c r="AT38" s="156" t="s">
        <v>71</v>
      </c>
      <c r="AU38" s="156" t="s">
        <v>72</v>
      </c>
      <c r="AV38" s="157" t="s">
        <v>58</v>
      </c>
      <c r="AW38" s="157" t="s">
        <v>58</v>
      </c>
      <c r="AX38" s="157" t="s">
        <v>58</v>
      </c>
      <c r="AY38" s="157" t="s">
        <v>58</v>
      </c>
      <c r="AZ38" s="157" t="s">
        <v>58</v>
      </c>
      <c r="BA38" s="156" t="s">
        <v>76</v>
      </c>
      <c r="BB38" s="157" t="s">
        <v>58</v>
      </c>
      <c r="BC38" s="157" t="s">
        <v>58</v>
      </c>
      <c r="BD38" s="156" t="s">
        <v>77</v>
      </c>
    </row>
    <row r="39" spans="1:56" ht="15.75">
      <c r="A39" s="155" t="s">
        <v>309</v>
      </c>
      <c r="B39" s="156" t="s">
        <v>310</v>
      </c>
      <c r="C39" s="157" t="s">
        <v>58</v>
      </c>
      <c r="D39" s="157" t="s">
        <v>58</v>
      </c>
      <c r="E39" s="158" t="s">
        <v>311</v>
      </c>
      <c r="F39" s="157" t="s">
        <v>58</v>
      </c>
      <c r="G39" s="156" t="s">
        <v>312</v>
      </c>
      <c r="H39" s="157" t="s">
        <v>58</v>
      </c>
      <c r="I39" s="159">
        <v>43287</v>
      </c>
      <c r="J39" s="157" t="s">
        <v>58</v>
      </c>
      <c r="K39" s="156" t="s">
        <v>313</v>
      </c>
      <c r="L39" s="157" t="s">
        <v>58</v>
      </c>
      <c r="M39" s="156">
        <v>53000</v>
      </c>
      <c r="N39" s="156" t="s">
        <v>88</v>
      </c>
      <c r="O39" s="156" t="s">
        <v>63</v>
      </c>
      <c r="P39" s="157" t="s">
        <v>58</v>
      </c>
      <c r="Q39" s="156" t="s">
        <v>64</v>
      </c>
      <c r="R39" s="156" t="s">
        <v>104</v>
      </c>
      <c r="S39" s="160" t="s">
        <v>66</v>
      </c>
      <c r="T39" s="156" t="s">
        <v>85</v>
      </c>
      <c r="U39" s="156" t="s">
        <v>68</v>
      </c>
      <c r="V39" s="157" t="s">
        <v>58</v>
      </c>
      <c r="W39" s="157" t="s">
        <v>58</v>
      </c>
      <c r="X39" s="157" t="s">
        <v>58</v>
      </c>
      <c r="Y39" s="157" t="s">
        <v>58</v>
      </c>
      <c r="Z39" s="157" t="s">
        <v>58</v>
      </c>
      <c r="AA39" s="157" t="s">
        <v>58</v>
      </c>
      <c r="AB39" s="157" t="s">
        <v>58</v>
      </c>
      <c r="AC39" s="157" t="s">
        <v>58</v>
      </c>
      <c r="AD39" s="157" t="s">
        <v>58</v>
      </c>
      <c r="AE39" s="157" t="s">
        <v>58</v>
      </c>
      <c r="AF39" s="157" t="s">
        <v>58</v>
      </c>
      <c r="AG39" s="157" t="s">
        <v>58</v>
      </c>
      <c r="AH39" s="157" t="s">
        <v>58</v>
      </c>
      <c r="AI39" s="157" t="s">
        <v>58</v>
      </c>
      <c r="AJ39" s="157" t="s">
        <v>58</v>
      </c>
      <c r="AK39" s="157" t="s">
        <v>58</v>
      </c>
      <c r="AL39" s="157" t="s">
        <v>58</v>
      </c>
      <c r="AM39" s="157" t="s">
        <v>58</v>
      </c>
      <c r="AN39" s="157" t="s">
        <v>58</v>
      </c>
      <c r="AO39" s="157" t="s">
        <v>58</v>
      </c>
      <c r="AP39" s="157" t="s">
        <v>58</v>
      </c>
      <c r="AQ39" s="157" t="s">
        <v>58</v>
      </c>
      <c r="AR39" s="156" t="s">
        <v>188</v>
      </c>
      <c r="AS39" s="156" t="s">
        <v>87</v>
      </c>
      <c r="AT39" s="156" t="s">
        <v>87</v>
      </c>
      <c r="AU39" s="156" t="s">
        <v>72</v>
      </c>
      <c r="AV39" s="157" t="s">
        <v>58</v>
      </c>
      <c r="AW39" s="157" t="s">
        <v>58</v>
      </c>
      <c r="AX39" s="157" t="s">
        <v>58</v>
      </c>
      <c r="AY39" s="157" t="s">
        <v>58</v>
      </c>
      <c r="AZ39" s="157" t="s">
        <v>58</v>
      </c>
      <c r="BA39" s="157" t="s">
        <v>58</v>
      </c>
      <c r="BB39" s="157" t="s">
        <v>58</v>
      </c>
      <c r="BC39" s="157" t="s">
        <v>58</v>
      </c>
      <c r="BD39" s="156" t="s">
        <v>77</v>
      </c>
    </row>
    <row r="40" spans="1:56" ht="15.75">
      <c r="A40" s="155" t="s">
        <v>314</v>
      </c>
      <c r="B40" s="156" t="s">
        <v>315</v>
      </c>
      <c r="C40" s="157" t="s">
        <v>58</v>
      </c>
      <c r="D40" s="157" t="s">
        <v>58</v>
      </c>
      <c r="E40" s="158" t="s">
        <v>316</v>
      </c>
      <c r="F40" s="156" t="s">
        <v>317</v>
      </c>
      <c r="G40" s="156" t="s">
        <v>317</v>
      </c>
      <c r="H40" s="157" t="s">
        <v>58</v>
      </c>
      <c r="I40" s="159">
        <v>43204</v>
      </c>
      <c r="J40" s="157" t="s">
        <v>58</v>
      </c>
      <c r="K40" s="156" t="s">
        <v>318</v>
      </c>
      <c r="L40" s="157" t="s">
        <v>58</v>
      </c>
      <c r="M40" s="156">
        <v>53000</v>
      </c>
      <c r="N40" s="156" t="s">
        <v>75</v>
      </c>
      <c r="O40" s="156" t="s">
        <v>63</v>
      </c>
      <c r="P40" s="157" t="s">
        <v>58</v>
      </c>
      <c r="Q40" s="156" t="s">
        <v>64</v>
      </c>
      <c r="R40" s="156" t="s">
        <v>104</v>
      </c>
      <c r="S40" s="160" t="s">
        <v>66</v>
      </c>
      <c r="T40" s="156" t="s">
        <v>67</v>
      </c>
      <c r="U40" s="156" t="s">
        <v>68</v>
      </c>
      <c r="V40" s="156" t="s">
        <v>169</v>
      </c>
      <c r="W40" s="156" t="s">
        <v>319</v>
      </c>
      <c r="X40" s="156" t="s">
        <v>315</v>
      </c>
      <c r="Y40" s="158" t="s">
        <v>316</v>
      </c>
      <c r="Z40" s="156" t="s">
        <v>317</v>
      </c>
      <c r="AA40" s="156" t="s">
        <v>317</v>
      </c>
      <c r="AB40" s="156" t="s">
        <v>318</v>
      </c>
      <c r="AC40" s="157" t="s">
        <v>58</v>
      </c>
      <c r="AD40" s="156">
        <v>53000</v>
      </c>
      <c r="AE40" s="156" t="s">
        <v>88</v>
      </c>
      <c r="AF40" s="157" t="s">
        <v>58</v>
      </c>
      <c r="AG40" s="157" t="s">
        <v>58</v>
      </c>
      <c r="AH40" s="157" t="s">
        <v>58</v>
      </c>
      <c r="AI40" s="157" t="s">
        <v>58</v>
      </c>
      <c r="AJ40" s="157" t="s">
        <v>58</v>
      </c>
      <c r="AK40" s="157" t="s">
        <v>58</v>
      </c>
      <c r="AL40" s="157" t="s">
        <v>58</v>
      </c>
      <c r="AM40" s="157" t="s">
        <v>58</v>
      </c>
      <c r="AN40" s="157" t="s">
        <v>58</v>
      </c>
      <c r="AO40" s="157" t="s">
        <v>58</v>
      </c>
      <c r="AP40" s="157" t="s">
        <v>58</v>
      </c>
      <c r="AQ40" s="157" t="s">
        <v>58</v>
      </c>
      <c r="AR40" s="156" t="s">
        <v>112</v>
      </c>
      <c r="AS40" s="156" t="s">
        <v>87</v>
      </c>
      <c r="AT40" s="156" t="s">
        <v>87</v>
      </c>
      <c r="AU40" s="156" t="s">
        <v>72</v>
      </c>
      <c r="AV40" s="157" t="s">
        <v>58</v>
      </c>
      <c r="AW40" s="156" t="s">
        <v>74</v>
      </c>
      <c r="AX40" s="156">
        <v>53130</v>
      </c>
      <c r="AY40" s="156">
        <v>53000</v>
      </c>
      <c r="AZ40" s="156" t="s">
        <v>75</v>
      </c>
      <c r="BA40" s="156" t="s">
        <v>76</v>
      </c>
      <c r="BB40" s="157" t="s">
        <v>58</v>
      </c>
      <c r="BC40" s="157" t="s">
        <v>58</v>
      </c>
      <c r="BD40" s="156" t="s">
        <v>77</v>
      </c>
    </row>
    <row r="41" spans="1:56" ht="15.75">
      <c r="A41" s="155" t="s">
        <v>319</v>
      </c>
      <c r="B41" s="156" t="s">
        <v>315</v>
      </c>
      <c r="C41" s="156" t="s">
        <v>320</v>
      </c>
      <c r="D41" s="157" t="s">
        <v>58</v>
      </c>
      <c r="E41" s="158" t="s">
        <v>316</v>
      </c>
      <c r="F41" s="156" t="s">
        <v>317</v>
      </c>
      <c r="G41" s="156" t="s">
        <v>317</v>
      </c>
      <c r="H41" s="157" t="s">
        <v>58</v>
      </c>
      <c r="I41" s="159">
        <v>32760</v>
      </c>
      <c r="J41" s="157" t="s">
        <v>58</v>
      </c>
      <c r="K41" s="156" t="s">
        <v>318</v>
      </c>
      <c r="L41" s="157" t="s">
        <v>58</v>
      </c>
      <c r="M41" s="156">
        <v>53000</v>
      </c>
      <c r="N41" s="156" t="s">
        <v>88</v>
      </c>
      <c r="O41" s="156" t="s">
        <v>63</v>
      </c>
      <c r="P41" s="157" t="s">
        <v>58</v>
      </c>
      <c r="Q41" s="156" t="s">
        <v>64</v>
      </c>
      <c r="R41" s="156" t="s">
        <v>104</v>
      </c>
      <c r="S41" s="160" t="s">
        <v>66</v>
      </c>
      <c r="T41" s="156" t="s">
        <v>67</v>
      </c>
      <c r="U41" s="156" t="s">
        <v>68</v>
      </c>
      <c r="V41" s="157" t="s">
        <v>58</v>
      </c>
      <c r="W41" s="157" t="s">
        <v>58</v>
      </c>
      <c r="X41" s="157" t="s">
        <v>58</v>
      </c>
      <c r="Y41" s="157" t="s">
        <v>58</v>
      </c>
      <c r="Z41" s="157" t="s">
        <v>58</v>
      </c>
      <c r="AA41" s="157" t="s">
        <v>58</v>
      </c>
      <c r="AB41" s="157" t="s">
        <v>58</v>
      </c>
      <c r="AC41" s="157" t="s">
        <v>58</v>
      </c>
      <c r="AD41" s="157" t="s">
        <v>58</v>
      </c>
      <c r="AE41" s="157" t="s">
        <v>58</v>
      </c>
      <c r="AF41" s="157" t="s">
        <v>58</v>
      </c>
      <c r="AG41" s="157" t="s">
        <v>58</v>
      </c>
      <c r="AH41" s="157" t="s">
        <v>58</v>
      </c>
      <c r="AI41" s="157" t="s">
        <v>58</v>
      </c>
      <c r="AJ41" s="157" t="s">
        <v>58</v>
      </c>
      <c r="AK41" s="157" t="s">
        <v>58</v>
      </c>
      <c r="AL41" s="157" t="s">
        <v>58</v>
      </c>
      <c r="AM41" s="157" t="s">
        <v>58</v>
      </c>
      <c r="AN41" s="157" t="s">
        <v>58</v>
      </c>
      <c r="AO41" s="157" t="s">
        <v>58</v>
      </c>
      <c r="AP41" s="157" t="s">
        <v>58</v>
      </c>
      <c r="AQ41" s="157" t="s">
        <v>58</v>
      </c>
      <c r="AR41" s="156" t="s">
        <v>149</v>
      </c>
      <c r="AS41" s="156" t="s">
        <v>87</v>
      </c>
      <c r="AT41" s="156" t="s">
        <v>71</v>
      </c>
      <c r="AU41" s="156" t="s">
        <v>72</v>
      </c>
      <c r="AV41" s="157" t="s">
        <v>58</v>
      </c>
      <c r="AW41" s="156" t="s">
        <v>321</v>
      </c>
      <c r="AX41" s="156">
        <v>35238</v>
      </c>
      <c r="AY41" s="156">
        <v>35200</v>
      </c>
      <c r="AZ41" s="156" t="s">
        <v>322</v>
      </c>
      <c r="BA41" s="156" t="s">
        <v>76</v>
      </c>
      <c r="BB41" s="157" t="s">
        <v>58</v>
      </c>
      <c r="BC41" s="157" t="s">
        <v>58</v>
      </c>
      <c r="BD41" s="156" t="s">
        <v>77</v>
      </c>
    </row>
    <row r="42" spans="1:56" ht="15.75">
      <c r="A42" s="155" t="s">
        <v>323</v>
      </c>
      <c r="B42" s="156" t="s">
        <v>315</v>
      </c>
      <c r="C42" s="157" t="s">
        <v>58</v>
      </c>
      <c r="D42" s="157" t="s">
        <v>58</v>
      </c>
      <c r="E42" s="158" t="s">
        <v>316</v>
      </c>
      <c r="F42" s="157" t="s">
        <v>58</v>
      </c>
      <c r="G42" s="156" t="s">
        <v>317</v>
      </c>
      <c r="H42" s="157" t="s">
        <v>58</v>
      </c>
      <c r="I42" s="159">
        <v>44237</v>
      </c>
      <c r="J42" s="157" t="s">
        <v>58</v>
      </c>
      <c r="K42" s="156" t="s">
        <v>318</v>
      </c>
      <c r="L42" s="157" t="s">
        <v>58</v>
      </c>
      <c r="M42" s="156">
        <v>53000</v>
      </c>
      <c r="N42" s="156" t="s">
        <v>88</v>
      </c>
      <c r="O42" s="156" t="s">
        <v>63</v>
      </c>
      <c r="P42" s="157" t="s">
        <v>58</v>
      </c>
      <c r="Q42" s="156" t="s">
        <v>64</v>
      </c>
      <c r="R42" s="156" t="s">
        <v>104</v>
      </c>
      <c r="S42" s="160" t="s">
        <v>66</v>
      </c>
      <c r="T42" s="156" t="s">
        <v>85</v>
      </c>
      <c r="U42" s="156" t="s">
        <v>68</v>
      </c>
      <c r="V42" s="157" t="s">
        <v>58</v>
      </c>
      <c r="W42" s="157" t="s">
        <v>58</v>
      </c>
      <c r="X42" s="157" t="s">
        <v>58</v>
      </c>
      <c r="Y42" s="157" t="s">
        <v>58</v>
      </c>
      <c r="Z42" s="157" t="s">
        <v>58</v>
      </c>
      <c r="AA42" s="157" t="s">
        <v>58</v>
      </c>
      <c r="AB42" s="157" t="s">
        <v>58</v>
      </c>
      <c r="AC42" s="157" t="s">
        <v>58</v>
      </c>
      <c r="AD42" s="157" t="s">
        <v>58</v>
      </c>
      <c r="AE42" s="157" t="s">
        <v>58</v>
      </c>
      <c r="AF42" s="157" t="s">
        <v>58</v>
      </c>
      <c r="AG42" s="157" t="s">
        <v>58</v>
      </c>
      <c r="AH42" s="157" t="s">
        <v>58</v>
      </c>
      <c r="AI42" s="157" t="s">
        <v>58</v>
      </c>
      <c r="AJ42" s="157" t="s">
        <v>58</v>
      </c>
      <c r="AK42" s="157" t="s">
        <v>58</v>
      </c>
      <c r="AL42" s="157" t="s">
        <v>58</v>
      </c>
      <c r="AM42" s="157" t="s">
        <v>58</v>
      </c>
      <c r="AN42" s="157" t="s">
        <v>58</v>
      </c>
      <c r="AO42" s="157" t="s">
        <v>58</v>
      </c>
      <c r="AP42" s="157" t="s">
        <v>58</v>
      </c>
      <c r="AQ42" s="157" t="s">
        <v>58</v>
      </c>
      <c r="AR42" s="156" t="s">
        <v>188</v>
      </c>
      <c r="AS42" s="156" t="s">
        <v>87</v>
      </c>
      <c r="AT42" s="156" t="s">
        <v>87</v>
      </c>
      <c r="AU42" s="156" t="s">
        <v>72</v>
      </c>
      <c r="AV42" s="157" t="s">
        <v>58</v>
      </c>
      <c r="AW42" s="156" t="s">
        <v>74</v>
      </c>
      <c r="AX42" s="156">
        <v>53130</v>
      </c>
      <c r="AY42" s="156">
        <v>53000</v>
      </c>
      <c r="AZ42" s="156" t="s">
        <v>75</v>
      </c>
      <c r="BA42" s="156" t="s">
        <v>76</v>
      </c>
      <c r="BB42" s="157" t="s">
        <v>58</v>
      </c>
      <c r="BC42" s="157" t="s">
        <v>58</v>
      </c>
      <c r="BD42" s="156" t="s">
        <v>77</v>
      </c>
    </row>
    <row r="43" spans="1:56" ht="15.75">
      <c r="A43" s="155" t="s">
        <v>324</v>
      </c>
      <c r="B43" s="156" t="s">
        <v>315</v>
      </c>
      <c r="C43" s="159">
        <v>40929</v>
      </c>
      <c r="D43" s="157" t="s">
        <v>58</v>
      </c>
      <c r="E43" s="158" t="s">
        <v>316</v>
      </c>
      <c r="F43" s="156" t="s">
        <v>317</v>
      </c>
      <c r="G43" s="156" t="s">
        <v>317</v>
      </c>
      <c r="H43" s="157" t="s">
        <v>58</v>
      </c>
      <c r="I43" s="159">
        <v>40929</v>
      </c>
      <c r="J43" s="157" t="s">
        <v>58</v>
      </c>
      <c r="K43" s="156" t="s">
        <v>318</v>
      </c>
      <c r="L43" s="157" t="s">
        <v>58</v>
      </c>
      <c r="M43" s="156">
        <v>53000</v>
      </c>
      <c r="N43" s="156" t="s">
        <v>88</v>
      </c>
      <c r="O43" s="156" t="s">
        <v>63</v>
      </c>
      <c r="P43" s="157" t="s">
        <v>58</v>
      </c>
      <c r="Q43" s="156" t="s">
        <v>64</v>
      </c>
      <c r="R43" s="156" t="s">
        <v>104</v>
      </c>
      <c r="S43" s="160" t="s">
        <v>66</v>
      </c>
      <c r="T43" s="156" t="s">
        <v>67</v>
      </c>
      <c r="U43" s="156" t="s">
        <v>68</v>
      </c>
      <c r="V43" s="156" t="s">
        <v>165</v>
      </c>
      <c r="W43" s="156" t="s">
        <v>319</v>
      </c>
      <c r="X43" s="156" t="s">
        <v>315</v>
      </c>
      <c r="Y43" s="158" t="s">
        <v>316</v>
      </c>
      <c r="Z43" s="156" t="s">
        <v>317</v>
      </c>
      <c r="AA43" s="156" t="s">
        <v>317</v>
      </c>
      <c r="AB43" s="156" t="s">
        <v>318</v>
      </c>
      <c r="AC43" s="157" t="s">
        <v>58</v>
      </c>
      <c r="AD43" s="156">
        <v>53000</v>
      </c>
      <c r="AE43" s="156" t="s">
        <v>88</v>
      </c>
      <c r="AF43" s="157" t="s">
        <v>58</v>
      </c>
      <c r="AG43" s="157" t="s">
        <v>58</v>
      </c>
      <c r="AH43" s="157" t="s">
        <v>58</v>
      </c>
      <c r="AI43" s="157" t="s">
        <v>58</v>
      </c>
      <c r="AJ43" s="157" t="s">
        <v>58</v>
      </c>
      <c r="AK43" s="157" t="s">
        <v>58</v>
      </c>
      <c r="AL43" s="157" t="s">
        <v>58</v>
      </c>
      <c r="AM43" s="157" t="s">
        <v>58</v>
      </c>
      <c r="AN43" s="157" t="s">
        <v>58</v>
      </c>
      <c r="AO43" s="157" t="s">
        <v>58</v>
      </c>
      <c r="AP43" s="157" t="s">
        <v>58</v>
      </c>
      <c r="AQ43" s="157" t="s">
        <v>58</v>
      </c>
      <c r="AR43" s="156" t="s">
        <v>69</v>
      </c>
      <c r="AS43" s="156" t="s">
        <v>87</v>
      </c>
      <c r="AT43" s="156" t="s">
        <v>71</v>
      </c>
      <c r="AU43" s="156" t="s">
        <v>72</v>
      </c>
      <c r="AV43" s="157" t="s">
        <v>58</v>
      </c>
      <c r="AW43" s="156" t="s">
        <v>325</v>
      </c>
      <c r="AX43" s="156">
        <v>28134</v>
      </c>
      <c r="AY43" s="156">
        <v>28100</v>
      </c>
      <c r="AZ43" s="156" t="s">
        <v>326</v>
      </c>
      <c r="BA43" s="156" t="s">
        <v>76</v>
      </c>
      <c r="BB43" s="157" t="s">
        <v>58</v>
      </c>
      <c r="BC43" s="157" t="s">
        <v>58</v>
      </c>
      <c r="BD43" s="156" t="s">
        <v>77</v>
      </c>
    </row>
    <row r="44" spans="1:56" ht="15.75">
      <c r="A44" s="155" t="s">
        <v>327</v>
      </c>
      <c r="B44" s="156" t="s">
        <v>315</v>
      </c>
      <c r="C44" s="157" t="s">
        <v>58</v>
      </c>
      <c r="D44" s="157" t="s">
        <v>58</v>
      </c>
      <c r="E44" s="158" t="s">
        <v>316</v>
      </c>
      <c r="F44" s="156" t="s">
        <v>317</v>
      </c>
      <c r="G44" s="156" t="s">
        <v>317</v>
      </c>
      <c r="H44" s="157" t="s">
        <v>58</v>
      </c>
      <c r="I44" s="159">
        <v>42071</v>
      </c>
      <c r="J44" s="157" t="s">
        <v>58</v>
      </c>
      <c r="K44" s="156" t="s">
        <v>318</v>
      </c>
      <c r="L44" s="157" t="s">
        <v>58</v>
      </c>
      <c r="M44" s="156">
        <v>53000</v>
      </c>
      <c r="N44" s="156" t="s">
        <v>88</v>
      </c>
      <c r="O44" s="156" t="s">
        <v>63</v>
      </c>
      <c r="P44" s="157" t="s">
        <v>58</v>
      </c>
      <c r="Q44" s="156" t="s">
        <v>64</v>
      </c>
      <c r="R44" s="156" t="s">
        <v>104</v>
      </c>
      <c r="S44" s="160" t="s">
        <v>66</v>
      </c>
      <c r="T44" s="156" t="s">
        <v>67</v>
      </c>
      <c r="U44" s="156" t="s">
        <v>68</v>
      </c>
      <c r="V44" s="156" t="s">
        <v>165</v>
      </c>
      <c r="W44" s="156" t="s">
        <v>319</v>
      </c>
      <c r="X44" s="156" t="s">
        <v>315</v>
      </c>
      <c r="Y44" s="158" t="s">
        <v>316</v>
      </c>
      <c r="Z44" s="156" t="s">
        <v>317</v>
      </c>
      <c r="AA44" s="156" t="s">
        <v>317</v>
      </c>
      <c r="AB44" s="156" t="s">
        <v>318</v>
      </c>
      <c r="AC44" s="157" t="s">
        <v>58</v>
      </c>
      <c r="AD44" s="156">
        <v>53000</v>
      </c>
      <c r="AE44" s="156" t="s">
        <v>88</v>
      </c>
      <c r="AF44" s="157" t="s">
        <v>58</v>
      </c>
      <c r="AG44" s="157" t="s">
        <v>58</v>
      </c>
      <c r="AH44" s="157" t="s">
        <v>58</v>
      </c>
      <c r="AI44" s="157" t="s">
        <v>58</v>
      </c>
      <c r="AJ44" s="157" t="s">
        <v>58</v>
      </c>
      <c r="AK44" s="157" t="s">
        <v>58</v>
      </c>
      <c r="AL44" s="157" t="s">
        <v>58</v>
      </c>
      <c r="AM44" s="157" t="s">
        <v>58</v>
      </c>
      <c r="AN44" s="157" t="s">
        <v>58</v>
      </c>
      <c r="AO44" s="157" t="s">
        <v>58</v>
      </c>
      <c r="AP44" s="157" t="s">
        <v>58</v>
      </c>
      <c r="AQ44" s="157" t="s">
        <v>58</v>
      </c>
      <c r="AR44" s="156" t="s">
        <v>328</v>
      </c>
      <c r="AS44" s="156" t="s">
        <v>87</v>
      </c>
      <c r="AT44" s="156" t="s">
        <v>71</v>
      </c>
      <c r="AU44" s="156" t="s">
        <v>72</v>
      </c>
      <c r="AV44" s="157" t="s">
        <v>58</v>
      </c>
      <c r="AW44" s="156" t="s">
        <v>74</v>
      </c>
      <c r="AX44" s="156">
        <v>53130</v>
      </c>
      <c r="AY44" s="156">
        <v>53000</v>
      </c>
      <c r="AZ44" s="156" t="s">
        <v>75</v>
      </c>
      <c r="BA44" s="156" t="s">
        <v>76</v>
      </c>
      <c r="BB44" s="157" t="s">
        <v>58</v>
      </c>
      <c r="BC44" s="157" t="s">
        <v>58</v>
      </c>
      <c r="BD44" s="156" t="s">
        <v>77</v>
      </c>
    </row>
    <row r="45" spans="1:56" ht="15.75">
      <c r="A45" s="155" t="s">
        <v>329</v>
      </c>
      <c r="B45" s="156" t="s">
        <v>330</v>
      </c>
      <c r="C45" s="157" t="s">
        <v>58</v>
      </c>
      <c r="D45" s="157" t="s">
        <v>58</v>
      </c>
      <c r="E45" s="158" t="s">
        <v>331</v>
      </c>
      <c r="F45" s="157" t="s">
        <v>58</v>
      </c>
      <c r="G45" s="156" t="s">
        <v>332</v>
      </c>
      <c r="H45" s="157" t="s">
        <v>58</v>
      </c>
      <c r="I45" s="159">
        <v>42833</v>
      </c>
      <c r="J45" s="157" t="s">
        <v>58</v>
      </c>
      <c r="K45" s="156" t="s">
        <v>333</v>
      </c>
      <c r="L45" s="157" t="s">
        <v>58</v>
      </c>
      <c r="M45" s="156">
        <v>53000</v>
      </c>
      <c r="N45" s="156" t="s">
        <v>75</v>
      </c>
      <c r="O45" s="156" t="s">
        <v>83</v>
      </c>
      <c r="P45" s="157" t="s">
        <v>58</v>
      </c>
      <c r="Q45" s="156" t="s">
        <v>84</v>
      </c>
      <c r="R45" s="156" t="s">
        <v>65</v>
      </c>
      <c r="S45" s="160" t="s">
        <v>66</v>
      </c>
      <c r="T45" s="156" t="s">
        <v>85</v>
      </c>
      <c r="U45" s="156" t="s">
        <v>68</v>
      </c>
      <c r="V45" s="156" t="s">
        <v>165</v>
      </c>
      <c r="W45" s="156" t="s">
        <v>334</v>
      </c>
      <c r="X45" s="156" t="s">
        <v>330</v>
      </c>
      <c r="Y45" s="158" t="s">
        <v>335</v>
      </c>
      <c r="Z45" s="157" t="s">
        <v>58</v>
      </c>
      <c r="AA45" s="157" t="s">
        <v>58</v>
      </c>
      <c r="AB45" s="157" t="s">
        <v>58</v>
      </c>
      <c r="AC45" s="157" t="s">
        <v>58</v>
      </c>
      <c r="AD45" s="157" t="s">
        <v>58</v>
      </c>
      <c r="AE45" s="157" t="s">
        <v>58</v>
      </c>
      <c r="AF45" s="157" t="s">
        <v>58</v>
      </c>
      <c r="AG45" s="157" t="s">
        <v>58</v>
      </c>
      <c r="AH45" s="157" t="s">
        <v>58</v>
      </c>
      <c r="AI45" s="157" t="s">
        <v>58</v>
      </c>
      <c r="AJ45" s="157" t="s">
        <v>58</v>
      </c>
      <c r="AK45" s="157" t="s">
        <v>58</v>
      </c>
      <c r="AL45" s="157" t="s">
        <v>58</v>
      </c>
      <c r="AM45" s="157" t="s">
        <v>58</v>
      </c>
      <c r="AN45" s="157" t="s">
        <v>58</v>
      </c>
      <c r="AO45" s="157" t="s">
        <v>58</v>
      </c>
      <c r="AP45" s="157" t="s">
        <v>58</v>
      </c>
      <c r="AQ45" s="157" t="s">
        <v>58</v>
      </c>
      <c r="AR45" s="156" t="s">
        <v>86</v>
      </c>
      <c r="AS45" s="156" t="s">
        <v>87</v>
      </c>
      <c r="AT45" s="156" t="s">
        <v>87</v>
      </c>
      <c r="AU45" s="156" t="s">
        <v>72</v>
      </c>
      <c r="AV45" s="157" t="s">
        <v>58</v>
      </c>
      <c r="AW45" s="156" t="s">
        <v>74</v>
      </c>
      <c r="AX45" s="156">
        <v>53130</v>
      </c>
      <c r="AY45" s="156">
        <v>53000</v>
      </c>
      <c r="AZ45" s="156" t="s">
        <v>75</v>
      </c>
      <c r="BA45" s="156" t="s">
        <v>76</v>
      </c>
      <c r="BB45" s="157" t="s">
        <v>58</v>
      </c>
      <c r="BC45" s="157" t="s">
        <v>58</v>
      </c>
      <c r="BD45" s="156" t="s">
        <v>77</v>
      </c>
    </row>
    <row r="46" spans="1:56" ht="15.75">
      <c r="A46" s="155" t="s">
        <v>336</v>
      </c>
      <c r="B46" s="156" t="s">
        <v>337</v>
      </c>
      <c r="C46" s="157" t="s">
        <v>58</v>
      </c>
      <c r="D46" s="157" t="s">
        <v>58</v>
      </c>
      <c r="E46" s="158" t="s">
        <v>338</v>
      </c>
      <c r="F46" s="157" t="s">
        <v>58</v>
      </c>
      <c r="G46" s="156" t="s">
        <v>339</v>
      </c>
      <c r="H46" s="157" t="s">
        <v>58</v>
      </c>
      <c r="I46" s="159">
        <v>42591</v>
      </c>
      <c r="J46" s="157" t="s">
        <v>58</v>
      </c>
      <c r="K46" s="156" t="s">
        <v>340</v>
      </c>
      <c r="L46" s="157" t="s">
        <v>58</v>
      </c>
      <c r="M46" s="156">
        <v>53970</v>
      </c>
      <c r="N46" s="156" t="s">
        <v>341</v>
      </c>
      <c r="O46" s="156" t="s">
        <v>83</v>
      </c>
      <c r="P46" s="157" t="s">
        <v>58</v>
      </c>
      <c r="Q46" s="156" t="s">
        <v>84</v>
      </c>
      <c r="R46" s="156" t="s">
        <v>65</v>
      </c>
      <c r="S46" s="160" t="s">
        <v>66</v>
      </c>
      <c r="T46" s="156" t="s">
        <v>67</v>
      </c>
      <c r="U46" s="156" t="s">
        <v>68</v>
      </c>
      <c r="V46" s="157" t="s">
        <v>58</v>
      </c>
      <c r="W46" s="157" t="s">
        <v>58</v>
      </c>
      <c r="X46" s="157" t="s">
        <v>58</v>
      </c>
      <c r="Y46" s="157" t="s">
        <v>58</v>
      </c>
      <c r="Z46" s="157" t="s">
        <v>58</v>
      </c>
      <c r="AA46" s="157" t="s">
        <v>58</v>
      </c>
      <c r="AB46" s="157" t="s">
        <v>58</v>
      </c>
      <c r="AC46" s="157" t="s">
        <v>58</v>
      </c>
      <c r="AD46" s="157" t="s">
        <v>58</v>
      </c>
      <c r="AE46" s="157" t="s">
        <v>58</v>
      </c>
      <c r="AF46" s="157" t="s">
        <v>58</v>
      </c>
      <c r="AG46" s="157" t="s">
        <v>58</v>
      </c>
      <c r="AH46" s="157" t="s">
        <v>58</v>
      </c>
      <c r="AI46" s="157" t="s">
        <v>58</v>
      </c>
      <c r="AJ46" s="157" t="s">
        <v>58</v>
      </c>
      <c r="AK46" s="157" t="s">
        <v>58</v>
      </c>
      <c r="AL46" s="157" t="s">
        <v>58</v>
      </c>
      <c r="AM46" s="157" t="s">
        <v>58</v>
      </c>
      <c r="AN46" s="157" t="s">
        <v>58</v>
      </c>
      <c r="AO46" s="157" t="s">
        <v>58</v>
      </c>
      <c r="AP46" s="157" t="s">
        <v>58</v>
      </c>
      <c r="AQ46" s="157" t="s">
        <v>58</v>
      </c>
      <c r="AR46" s="156" t="s">
        <v>112</v>
      </c>
      <c r="AS46" s="156" t="s">
        <v>87</v>
      </c>
      <c r="AT46" s="156" t="s">
        <v>87</v>
      </c>
      <c r="AU46" s="156" t="s">
        <v>72</v>
      </c>
      <c r="AV46" s="157" t="s">
        <v>58</v>
      </c>
      <c r="AW46" s="156" t="s">
        <v>74</v>
      </c>
      <c r="AX46" s="156">
        <v>53130</v>
      </c>
      <c r="AY46" s="156">
        <v>53000</v>
      </c>
      <c r="AZ46" s="156" t="s">
        <v>75</v>
      </c>
      <c r="BA46" s="156" t="s">
        <v>76</v>
      </c>
      <c r="BB46" s="157" t="s">
        <v>58</v>
      </c>
      <c r="BC46" s="157" t="s">
        <v>58</v>
      </c>
      <c r="BD46" s="156" t="s">
        <v>77</v>
      </c>
    </row>
    <row r="47" spans="1:56" ht="15.75">
      <c r="A47" s="155" t="s">
        <v>342</v>
      </c>
      <c r="B47" s="156" t="s">
        <v>343</v>
      </c>
      <c r="C47" s="157" t="s">
        <v>58</v>
      </c>
      <c r="D47" s="157" t="s">
        <v>58</v>
      </c>
      <c r="E47" s="158" t="s">
        <v>338</v>
      </c>
      <c r="F47" s="157" t="s">
        <v>58</v>
      </c>
      <c r="G47" s="156">
        <v>645312569</v>
      </c>
      <c r="H47" s="157" t="s">
        <v>58</v>
      </c>
      <c r="I47" s="159">
        <v>41150</v>
      </c>
      <c r="J47" s="157" t="s">
        <v>58</v>
      </c>
      <c r="K47" s="156" t="s">
        <v>340</v>
      </c>
      <c r="L47" s="157" t="s">
        <v>58</v>
      </c>
      <c r="M47" s="156">
        <v>53970</v>
      </c>
      <c r="N47" s="156" t="s">
        <v>341</v>
      </c>
      <c r="O47" s="156" t="s">
        <v>63</v>
      </c>
      <c r="P47" s="157" t="s">
        <v>58</v>
      </c>
      <c r="Q47" s="157" t="s">
        <v>58</v>
      </c>
      <c r="R47" s="156" t="s">
        <v>65</v>
      </c>
      <c r="S47" s="160" t="s">
        <v>66</v>
      </c>
      <c r="T47" s="156" t="s">
        <v>85</v>
      </c>
      <c r="U47" s="156" t="s">
        <v>68</v>
      </c>
      <c r="V47" s="157" t="s">
        <v>58</v>
      </c>
      <c r="W47" s="157" t="s">
        <v>58</v>
      </c>
      <c r="X47" s="157" t="s">
        <v>58</v>
      </c>
      <c r="Y47" s="157" t="s">
        <v>58</v>
      </c>
      <c r="Z47" s="157" t="s">
        <v>58</v>
      </c>
      <c r="AA47" s="157" t="s">
        <v>58</v>
      </c>
      <c r="AB47" s="157" t="s">
        <v>58</v>
      </c>
      <c r="AC47" s="157" t="s">
        <v>58</v>
      </c>
      <c r="AD47" s="157" t="s">
        <v>58</v>
      </c>
      <c r="AE47" s="157" t="s">
        <v>58</v>
      </c>
      <c r="AF47" s="157" t="s">
        <v>58</v>
      </c>
      <c r="AG47" s="157" t="s">
        <v>58</v>
      </c>
      <c r="AH47" s="157" t="s">
        <v>58</v>
      </c>
      <c r="AI47" s="157" t="s">
        <v>58</v>
      </c>
      <c r="AJ47" s="157" t="s">
        <v>58</v>
      </c>
      <c r="AK47" s="157" t="s">
        <v>58</v>
      </c>
      <c r="AL47" s="157" t="s">
        <v>58</v>
      </c>
      <c r="AM47" s="157" t="s">
        <v>58</v>
      </c>
      <c r="AN47" s="157" t="s">
        <v>58</v>
      </c>
      <c r="AO47" s="157" t="s">
        <v>58</v>
      </c>
      <c r="AP47" s="157" t="s">
        <v>58</v>
      </c>
      <c r="AQ47" s="157" t="s">
        <v>58</v>
      </c>
      <c r="AR47" s="156" t="s">
        <v>307</v>
      </c>
      <c r="AS47" s="156" t="s">
        <v>344</v>
      </c>
      <c r="AT47" s="156" t="s">
        <v>71</v>
      </c>
      <c r="AU47" s="156" t="s">
        <v>243</v>
      </c>
      <c r="AV47" s="157" t="s">
        <v>58</v>
      </c>
      <c r="AW47" s="156" t="s">
        <v>74</v>
      </c>
      <c r="AX47" s="156">
        <v>53130</v>
      </c>
      <c r="AY47" s="156">
        <v>53000</v>
      </c>
      <c r="AZ47" s="156" t="s">
        <v>75</v>
      </c>
      <c r="BA47" s="156" t="s">
        <v>76</v>
      </c>
      <c r="BB47" s="157" t="s">
        <v>58</v>
      </c>
      <c r="BC47" s="157" t="s">
        <v>58</v>
      </c>
      <c r="BD47" s="156" t="s">
        <v>77</v>
      </c>
    </row>
    <row r="48" spans="1:56" ht="15.75">
      <c r="A48" s="155" t="s">
        <v>299</v>
      </c>
      <c r="B48" s="156" t="s">
        <v>345</v>
      </c>
      <c r="C48" s="157" t="s">
        <v>58</v>
      </c>
      <c r="D48" s="157" t="s">
        <v>58</v>
      </c>
      <c r="E48" s="158" t="s">
        <v>346</v>
      </c>
      <c r="F48" s="157" t="s">
        <v>58</v>
      </c>
      <c r="G48" s="156" t="s">
        <v>347</v>
      </c>
      <c r="H48" s="157" t="s">
        <v>58</v>
      </c>
      <c r="I48" s="159">
        <v>41484</v>
      </c>
      <c r="J48" s="157" t="s">
        <v>58</v>
      </c>
      <c r="K48" s="156" t="s">
        <v>348</v>
      </c>
      <c r="L48" s="157" t="s">
        <v>58</v>
      </c>
      <c r="M48" s="156">
        <v>53260</v>
      </c>
      <c r="N48" s="156" t="s">
        <v>157</v>
      </c>
      <c r="O48" s="156" t="s">
        <v>83</v>
      </c>
      <c r="P48" s="157" t="s">
        <v>58</v>
      </c>
      <c r="Q48" s="156" t="s">
        <v>84</v>
      </c>
      <c r="R48" s="156" t="s">
        <v>65</v>
      </c>
      <c r="S48" s="160" t="s">
        <v>66</v>
      </c>
      <c r="T48" s="156" t="s">
        <v>105</v>
      </c>
      <c r="U48" s="156" t="s">
        <v>68</v>
      </c>
      <c r="V48" s="157" t="s">
        <v>58</v>
      </c>
      <c r="W48" s="157" t="s">
        <v>58</v>
      </c>
      <c r="X48" s="157" t="s">
        <v>58</v>
      </c>
      <c r="Y48" s="157" t="s">
        <v>58</v>
      </c>
      <c r="Z48" s="157" t="s">
        <v>58</v>
      </c>
      <c r="AA48" s="157" t="s">
        <v>58</v>
      </c>
      <c r="AB48" s="157" t="s">
        <v>58</v>
      </c>
      <c r="AC48" s="157" t="s">
        <v>58</v>
      </c>
      <c r="AD48" s="157" t="s">
        <v>58</v>
      </c>
      <c r="AE48" s="157" t="s">
        <v>58</v>
      </c>
      <c r="AF48" s="157" t="s">
        <v>58</v>
      </c>
      <c r="AG48" s="157" t="s">
        <v>58</v>
      </c>
      <c r="AH48" s="157" t="s">
        <v>58</v>
      </c>
      <c r="AI48" s="157" t="s">
        <v>58</v>
      </c>
      <c r="AJ48" s="157" t="s">
        <v>58</v>
      </c>
      <c r="AK48" s="157" t="s">
        <v>58</v>
      </c>
      <c r="AL48" s="157" t="s">
        <v>58</v>
      </c>
      <c r="AM48" s="157" t="s">
        <v>58</v>
      </c>
      <c r="AN48" s="157" t="s">
        <v>58</v>
      </c>
      <c r="AO48" s="157" t="s">
        <v>58</v>
      </c>
      <c r="AP48" s="157" t="s">
        <v>58</v>
      </c>
      <c r="AQ48" s="157" t="s">
        <v>58</v>
      </c>
      <c r="AR48" s="156" t="s">
        <v>106</v>
      </c>
      <c r="AS48" s="156" t="s">
        <v>87</v>
      </c>
      <c r="AT48" s="156" t="s">
        <v>71</v>
      </c>
      <c r="AU48" s="156" t="s">
        <v>72</v>
      </c>
      <c r="AV48" s="157" t="s">
        <v>58</v>
      </c>
      <c r="AW48" s="156" t="s">
        <v>74</v>
      </c>
      <c r="AX48" s="156">
        <v>53130</v>
      </c>
      <c r="AY48" s="156">
        <v>53000</v>
      </c>
      <c r="AZ48" s="156" t="s">
        <v>75</v>
      </c>
      <c r="BA48" s="156" t="s">
        <v>76</v>
      </c>
      <c r="BB48" s="157" t="s">
        <v>58</v>
      </c>
      <c r="BC48" s="157" t="s">
        <v>58</v>
      </c>
      <c r="BD48" s="156" t="s">
        <v>77</v>
      </c>
    </row>
    <row r="49" spans="1:56" ht="15.75">
      <c r="A49" s="155" t="s">
        <v>349</v>
      </c>
      <c r="B49" s="156" t="s">
        <v>350</v>
      </c>
      <c r="C49" s="157" t="s">
        <v>58</v>
      </c>
      <c r="D49" s="157" t="s">
        <v>58</v>
      </c>
      <c r="E49" s="158" t="s">
        <v>351</v>
      </c>
      <c r="F49" s="157" t="s">
        <v>58</v>
      </c>
      <c r="G49" s="156" t="s">
        <v>352</v>
      </c>
      <c r="H49" s="157" t="s">
        <v>58</v>
      </c>
      <c r="I49" s="159">
        <v>43613</v>
      </c>
      <c r="J49" s="157" t="s">
        <v>58</v>
      </c>
      <c r="K49" s="156" t="s">
        <v>353</v>
      </c>
      <c r="L49" s="156" t="s">
        <v>88</v>
      </c>
      <c r="M49" s="156">
        <v>53000</v>
      </c>
      <c r="N49" s="156" t="s">
        <v>88</v>
      </c>
      <c r="O49" s="156" t="s">
        <v>63</v>
      </c>
      <c r="P49" s="157" t="s">
        <v>58</v>
      </c>
      <c r="Q49" s="156" t="s">
        <v>64</v>
      </c>
      <c r="R49" s="156" t="s">
        <v>65</v>
      </c>
      <c r="S49" s="160" t="s">
        <v>66</v>
      </c>
      <c r="T49" s="156" t="s">
        <v>85</v>
      </c>
      <c r="U49" s="156" t="s">
        <v>68</v>
      </c>
      <c r="V49" s="156" t="s">
        <v>165</v>
      </c>
      <c r="W49" s="156" t="s">
        <v>176</v>
      </c>
      <c r="X49" s="156" t="s">
        <v>350</v>
      </c>
      <c r="Y49" s="158" t="s">
        <v>351</v>
      </c>
      <c r="Z49" s="156">
        <v>33663295209</v>
      </c>
      <c r="AA49" s="157" t="s">
        <v>58</v>
      </c>
      <c r="AB49" s="156" t="s">
        <v>353</v>
      </c>
      <c r="AC49" s="157" t="s">
        <v>58</v>
      </c>
      <c r="AD49" s="156">
        <v>53000</v>
      </c>
      <c r="AE49" s="156" t="s">
        <v>88</v>
      </c>
      <c r="AF49" s="157" t="s">
        <v>58</v>
      </c>
      <c r="AG49" s="157" t="s">
        <v>58</v>
      </c>
      <c r="AH49" s="157" t="s">
        <v>58</v>
      </c>
      <c r="AI49" s="157" t="s">
        <v>58</v>
      </c>
      <c r="AJ49" s="157" t="s">
        <v>58</v>
      </c>
      <c r="AK49" s="157" t="s">
        <v>58</v>
      </c>
      <c r="AL49" s="157" t="s">
        <v>58</v>
      </c>
      <c r="AM49" s="157" t="s">
        <v>58</v>
      </c>
      <c r="AN49" s="157" t="s">
        <v>58</v>
      </c>
      <c r="AO49" s="157" t="s">
        <v>58</v>
      </c>
      <c r="AP49" s="157" t="s">
        <v>58</v>
      </c>
      <c r="AQ49" s="157" t="s">
        <v>58</v>
      </c>
      <c r="AR49" s="156" t="s">
        <v>188</v>
      </c>
      <c r="AS49" s="156" t="s">
        <v>87</v>
      </c>
      <c r="AT49" s="156" t="s">
        <v>87</v>
      </c>
      <c r="AU49" s="156" t="s">
        <v>72</v>
      </c>
      <c r="AV49" s="157" t="s">
        <v>58</v>
      </c>
      <c r="AW49" s="157" t="s">
        <v>58</v>
      </c>
      <c r="AX49" s="157" t="s">
        <v>58</v>
      </c>
      <c r="AY49" s="157" t="s">
        <v>58</v>
      </c>
      <c r="AZ49" s="157" t="s">
        <v>58</v>
      </c>
      <c r="BA49" s="157" t="s">
        <v>58</v>
      </c>
      <c r="BB49" s="157" t="s">
        <v>58</v>
      </c>
      <c r="BC49" s="157" t="s">
        <v>58</v>
      </c>
      <c r="BD49" s="156" t="s">
        <v>77</v>
      </c>
    </row>
    <row r="50" spans="1:56" ht="15.75">
      <c r="A50" s="155" t="s">
        <v>354</v>
      </c>
      <c r="B50" s="156" t="s">
        <v>350</v>
      </c>
      <c r="C50" s="156" t="s">
        <v>350</v>
      </c>
      <c r="D50" s="157" t="s">
        <v>58</v>
      </c>
      <c r="E50" s="158" t="s">
        <v>355</v>
      </c>
      <c r="F50" s="157" t="s">
        <v>58</v>
      </c>
      <c r="G50" s="156" t="s">
        <v>356</v>
      </c>
      <c r="H50" s="157" t="s">
        <v>58</v>
      </c>
      <c r="I50" s="159">
        <v>40027</v>
      </c>
      <c r="J50" s="158" t="s">
        <v>357</v>
      </c>
      <c r="K50" s="156" t="s">
        <v>358</v>
      </c>
      <c r="L50" s="157" t="s">
        <v>58</v>
      </c>
      <c r="M50" s="156">
        <v>53000</v>
      </c>
      <c r="N50" s="156" t="s">
        <v>88</v>
      </c>
      <c r="O50" s="156" t="s">
        <v>83</v>
      </c>
      <c r="P50" s="157" t="s">
        <v>58</v>
      </c>
      <c r="Q50" s="156" t="s">
        <v>84</v>
      </c>
      <c r="R50" s="156" t="s">
        <v>65</v>
      </c>
      <c r="S50" s="160" t="s">
        <v>66</v>
      </c>
      <c r="T50" s="156" t="s">
        <v>67</v>
      </c>
      <c r="U50" s="156" t="s">
        <v>68</v>
      </c>
      <c r="V50" s="156" t="s">
        <v>165</v>
      </c>
      <c r="W50" s="156" t="s">
        <v>359</v>
      </c>
      <c r="X50" s="156" t="s">
        <v>360</v>
      </c>
      <c r="Y50" s="158" t="s">
        <v>355</v>
      </c>
      <c r="Z50" s="156" t="s">
        <v>356</v>
      </c>
      <c r="AA50" s="156" t="s">
        <v>356</v>
      </c>
      <c r="AB50" s="156" t="s">
        <v>358</v>
      </c>
      <c r="AC50" s="157" t="s">
        <v>58</v>
      </c>
      <c r="AD50" s="156">
        <v>53000</v>
      </c>
      <c r="AE50" s="156" t="s">
        <v>88</v>
      </c>
      <c r="AF50" s="157" t="s">
        <v>58</v>
      </c>
      <c r="AG50" s="157" t="s">
        <v>58</v>
      </c>
      <c r="AH50" s="157" t="s">
        <v>58</v>
      </c>
      <c r="AI50" s="157" t="s">
        <v>58</v>
      </c>
      <c r="AJ50" s="157" t="s">
        <v>58</v>
      </c>
      <c r="AK50" s="157" t="s">
        <v>58</v>
      </c>
      <c r="AL50" s="157" t="s">
        <v>58</v>
      </c>
      <c r="AM50" s="157" t="s">
        <v>58</v>
      </c>
      <c r="AN50" s="157" t="s">
        <v>58</v>
      </c>
      <c r="AO50" s="157" t="s">
        <v>58</v>
      </c>
      <c r="AP50" s="157" t="s">
        <v>58</v>
      </c>
      <c r="AQ50" s="157" t="s">
        <v>58</v>
      </c>
      <c r="AR50" s="156" t="s">
        <v>212</v>
      </c>
      <c r="AS50" s="156" t="s">
        <v>87</v>
      </c>
      <c r="AT50" s="156" t="s">
        <v>71</v>
      </c>
      <c r="AU50" s="156" t="s">
        <v>72</v>
      </c>
      <c r="AV50" s="156" t="s">
        <v>361</v>
      </c>
      <c r="AW50" s="156" t="s">
        <v>321</v>
      </c>
      <c r="AX50" s="156">
        <v>35238</v>
      </c>
      <c r="AY50" s="156">
        <v>35200</v>
      </c>
      <c r="AZ50" s="156" t="s">
        <v>322</v>
      </c>
      <c r="BA50" s="156" t="s">
        <v>76</v>
      </c>
      <c r="BB50" s="157" t="s">
        <v>58</v>
      </c>
      <c r="BC50" s="157" t="s">
        <v>58</v>
      </c>
      <c r="BD50" s="156" t="s">
        <v>77</v>
      </c>
    </row>
    <row r="51" spans="1:56" ht="15.75">
      <c r="A51" s="155" t="s">
        <v>359</v>
      </c>
      <c r="B51" s="156" t="s">
        <v>360</v>
      </c>
      <c r="C51" s="156" t="s">
        <v>362</v>
      </c>
      <c r="D51" s="157" t="s">
        <v>58</v>
      </c>
      <c r="E51" s="158" t="s">
        <v>355</v>
      </c>
      <c r="F51" s="156" t="s">
        <v>356</v>
      </c>
      <c r="G51" s="156" t="s">
        <v>356</v>
      </c>
      <c r="H51" s="157" t="s">
        <v>58</v>
      </c>
      <c r="I51" s="159">
        <v>27881</v>
      </c>
      <c r="J51" s="157" t="s">
        <v>58</v>
      </c>
      <c r="K51" s="156" t="s">
        <v>358</v>
      </c>
      <c r="L51" s="157" t="s">
        <v>58</v>
      </c>
      <c r="M51" s="156">
        <v>53000</v>
      </c>
      <c r="N51" s="156" t="s">
        <v>88</v>
      </c>
      <c r="O51" s="156" t="s">
        <v>63</v>
      </c>
      <c r="P51" s="157" t="s">
        <v>58</v>
      </c>
      <c r="Q51" s="156" t="s">
        <v>64</v>
      </c>
      <c r="R51" s="156" t="s">
        <v>104</v>
      </c>
      <c r="S51" s="160" t="s">
        <v>66</v>
      </c>
      <c r="T51" s="156" t="s">
        <v>105</v>
      </c>
      <c r="U51" s="156" t="s">
        <v>68</v>
      </c>
      <c r="V51" s="157" t="s">
        <v>58</v>
      </c>
      <c r="W51" s="157" t="s">
        <v>58</v>
      </c>
      <c r="X51" s="157" t="s">
        <v>58</v>
      </c>
      <c r="Y51" s="157" t="s">
        <v>58</v>
      </c>
      <c r="Z51" s="157" t="s">
        <v>58</v>
      </c>
      <c r="AA51" s="157" t="s">
        <v>58</v>
      </c>
      <c r="AB51" s="157" t="s">
        <v>58</v>
      </c>
      <c r="AC51" s="157" t="s">
        <v>58</v>
      </c>
      <c r="AD51" s="157" t="s">
        <v>58</v>
      </c>
      <c r="AE51" s="157" t="s">
        <v>58</v>
      </c>
      <c r="AF51" s="157" t="s">
        <v>58</v>
      </c>
      <c r="AG51" s="157" t="s">
        <v>58</v>
      </c>
      <c r="AH51" s="157" t="s">
        <v>58</v>
      </c>
      <c r="AI51" s="157" t="s">
        <v>58</v>
      </c>
      <c r="AJ51" s="157" t="s">
        <v>58</v>
      </c>
      <c r="AK51" s="157" t="s">
        <v>58</v>
      </c>
      <c r="AL51" s="157" t="s">
        <v>58</v>
      </c>
      <c r="AM51" s="157" t="s">
        <v>58</v>
      </c>
      <c r="AN51" s="157" t="s">
        <v>58</v>
      </c>
      <c r="AO51" s="157" t="s">
        <v>58</v>
      </c>
      <c r="AP51" s="157" t="s">
        <v>58</v>
      </c>
      <c r="AQ51" s="157" t="s">
        <v>58</v>
      </c>
      <c r="AR51" s="156" t="s">
        <v>196</v>
      </c>
      <c r="AS51" s="156" t="s">
        <v>87</v>
      </c>
      <c r="AT51" s="156" t="s">
        <v>71</v>
      </c>
      <c r="AU51" s="156" t="s">
        <v>72</v>
      </c>
      <c r="AV51" s="156" t="s">
        <v>361</v>
      </c>
      <c r="AW51" s="156" t="s">
        <v>254</v>
      </c>
      <c r="AX51" s="156">
        <v>14366</v>
      </c>
      <c r="AY51" s="156">
        <v>14100</v>
      </c>
      <c r="AZ51" s="156" t="s">
        <v>363</v>
      </c>
      <c r="BA51" s="156" t="s">
        <v>76</v>
      </c>
      <c r="BB51" s="157" t="s">
        <v>58</v>
      </c>
      <c r="BC51" s="157" t="s">
        <v>58</v>
      </c>
      <c r="BD51" s="156" t="s">
        <v>77</v>
      </c>
    </row>
    <row r="52" spans="1:56" ht="15.75">
      <c r="A52" s="155" t="s">
        <v>364</v>
      </c>
      <c r="B52" s="156" t="s">
        <v>365</v>
      </c>
      <c r="C52" s="157" t="s">
        <v>58</v>
      </c>
      <c r="D52" s="157" t="s">
        <v>58</v>
      </c>
      <c r="E52" s="158" t="s">
        <v>366</v>
      </c>
      <c r="F52" s="157" t="s">
        <v>58</v>
      </c>
      <c r="G52" s="156" t="s">
        <v>367</v>
      </c>
      <c r="H52" s="157" t="s">
        <v>58</v>
      </c>
      <c r="I52" s="159">
        <v>41134</v>
      </c>
      <c r="J52" s="157" t="s">
        <v>58</v>
      </c>
      <c r="K52" s="156" t="s">
        <v>368</v>
      </c>
      <c r="L52" s="157" t="s">
        <v>58</v>
      </c>
      <c r="M52" s="156">
        <v>53810</v>
      </c>
      <c r="N52" s="156" t="s">
        <v>369</v>
      </c>
      <c r="O52" s="156" t="s">
        <v>63</v>
      </c>
      <c r="P52" s="157" t="s">
        <v>58</v>
      </c>
      <c r="Q52" s="156" t="s">
        <v>64</v>
      </c>
      <c r="R52" s="156" t="s">
        <v>65</v>
      </c>
      <c r="S52" s="160" t="s">
        <v>66</v>
      </c>
      <c r="T52" s="156" t="s">
        <v>105</v>
      </c>
      <c r="U52" s="156" t="s">
        <v>68</v>
      </c>
      <c r="V52" s="157" t="s">
        <v>58</v>
      </c>
      <c r="W52" s="157" t="s">
        <v>58</v>
      </c>
      <c r="X52" s="157" t="s">
        <v>58</v>
      </c>
      <c r="Y52" s="157" t="s">
        <v>58</v>
      </c>
      <c r="Z52" s="157" t="s">
        <v>58</v>
      </c>
      <c r="AA52" s="157" t="s">
        <v>58</v>
      </c>
      <c r="AB52" s="157" t="s">
        <v>58</v>
      </c>
      <c r="AC52" s="157" t="s">
        <v>58</v>
      </c>
      <c r="AD52" s="157" t="s">
        <v>58</v>
      </c>
      <c r="AE52" s="157" t="s">
        <v>58</v>
      </c>
      <c r="AF52" s="157" t="s">
        <v>58</v>
      </c>
      <c r="AG52" s="157" t="s">
        <v>58</v>
      </c>
      <c r="AH52" s="157" t="s">
        <v>58</v>
      </c>
      <c r="AI52" s="157" t="s">
        <v>58</v>
      </c>
      <c r="AJ52" s="157" t="s">
        <v>58</v>
      </c>
      <c r="AK52" s="157" t="s">
        <v>58</v>
      </c>
      <c r="AL52" s="157" t="s">
        <v>58</v>
      </c>
      <c r="AM52" s="157" t="s">
        <v>58</v>
      </c>
      <c r="AN52" s="157" t="s">
        <v>58</v>
      </c>
      <c r="AO52" s="157" t="s">
        <v>58</v>
      </c>
      <c r="AP52" s="157" t="s">
        <v>58</v>
      </c>
      <c r="AQ52" s="157" t="s">
        <v>58</v>
      </c>
      <c r="AR52" s="156" t="s">
        <v>106</v>
      </c>
      <c r="AS52" s="156" t="s">
        <v>87</v>
      </c>
      <c r="AT52" s="156" t="s">
        <v>87</v>
      </c>
      <c r="AU52" s="156" t="s">
        <v>72</v>
      </c>
      <c r="AV52" s="157" t="s">
        <v>58</v>
      </c>
      <c r="AW52" s="157" t="s">
        <v>58</v>
      </c>
      <c r="AX52" s="157" t="s">
        <v>58</v>
      </c>
      <c r="AY52" s="157" t="s">
        <v>58</v>
      </c>
      <c r="AZ52" s="157" t="s">
        <v>58</v>
      </c>
      <c r="BA52" s="156" t="s">
        <v>76</v>
      </c>
      <c r="BB52" s="157" t="s">
        <v>58</v>
      </c>
      <c r="BC52" s="157" t="s">
        <v>58</v>
      </c>
      <c r="BD52" s="156" t="s">
        <v>77</v>
      </c>
    </row>
    <row r="53" spans="1:56" ht="15.75">
      <c r="A53" s="155" t="s">
        <v>370</v>
      </c>
      <c r="B53" s="156" t="s">
        <v>371</v>
      </c>
      <c r="C53" s="157" t="s">
        <v>58</v>
      </c>
      <c r="D53" s="157" t="s">
        <v>58</v>
      </c>
      <c r="E53" s="158" t="s">
        <v>372</v>
      </c>
      <c r="F53" s="157" t="s">
        <v>58</v>
      </c>
      <c r="G53" s="156" t="s">
        <v>373</v>
      </c>
      <c r="H53" s="157" t="s">
        <v>58</v>
      </c>
      <c r="I53" s="159">
        <v>41307</v>
      </c>
      <c r="J53" s="157" t="s">
        <v>58</v>
      </c>
      <c r="K53" s="156" t="s">
        <v>374</v>
      </c>
      <c r="L53" s="157" t="s">
        <v>58</v>
      </c>
      <c r="M53" s="156">
        <v>53810</v>
      </c>
      <c r="N53" s="156" t="s">
        <v>375</v>
      </c>
      <c r="O53" s="156" t="s">
        <v>83</v>
      </c>
      <c r="P53" s="157" t="s">
        <v>58</v>
      </c>
      <c r="Q53" s="157" t="s">
        <v>58</v>
      </c>
      <c r="R53" s="156" t="s">
        <v>65</v>
      </c>
      <c r="S53" s="160" t="s">
        <v>66</v>
      </c>
      <c r="T53" s="156" t="s">
        <v>105</v>
      </c>
      <c r="U53" s="156" t="s">
        <v>68</v>
      </c>
      <c r="V53" s="157" t="s">
        <v>58</v>
      </c>
      <c r="W53" s="157" t="s">
        <v>58</v>
      </c>
      <c r="X53" s="157" t="s">
        <v>58</v>
      </c>
      <c r="Y53" s="157" t="s">
        <v>58</v>
      </c>
      <c r="Z53" s="157" t="s">
        <v>58</v>
      </c>
      <c r="AA53" s="157" t="s">
        <v>58</v>
      </c>
      <c r="AB53" s="157" t="s">
        <v>58</v>
      </c>
      <c r="AC53" s="157" t="s">
        <v>58</v>
      </c>
      <c r="AD53" s="157" t="s">
        <v>58</v>
      </c>
      <c r="AE53" s="157" t="s">
        <v>58</v>
      </c>
      <c r="AF53" s="157" t="s">
        <v>58</v>
      </c>
      <c r="AG53" s="157" t="s">
        <v>58</v>
      </c>
      <c r="AH53" s="157" t="s">
        <v>58</v>
      </c>
      <c r="AI53" s="157" t="s">
        <v>58</v>
      </c>
      <c r="AJ53" s="157" t="s">
        <v>58</v>
      </c>
      <c r="AK53" s="157" t="s">
        <v>58</v>
      </c>
      <c r="AL53" s="157" t="s">
        <v>58</v>
      </c>
      <c r="AM53" s="157" t="s">
        <v>58</v>
      </c>
      <c r="AN53" s="157" t="s">
        <v>58</v>
      </c>
      <c r="AO53" s="157" t="s">
        <v>58</v>
      </c>
      <c r="AP53" s="157" t="s">
        <v>58</v>
      </c>
      <c r="AQ53" s="157" t="s">
        <v>58</v>
      </c>
      <c r="AR53" s="156" t="s">
        <v>106</v>
      </c>
      <c r="AS53" s="156" t="s">
        <v>87</v>
      </c>
      <c r="AT53" s="156" t="s">
        <v>71</v>
      </c>
      <c r="AU53" s="156" t="s">
        <v>72</v>
      </c>
      <c r="AV53" s="156" t="s">
        <v>71</v>
      </c>
      <c r="AW53" s="156" t="s">
        <v>74</v>
      </c>
      <c r="AX53" s="156">
        <v>53062</v>
      </c>
      <c r="AY53" s="156">
        <v>53200</v>
      </c>
      <c r="AZ53" s="156" t="s">
        <v>376</v>
      </c>
      <c r="BA53" s="156" t="s">
        <v>76</v>
      </c>
      <c r="BB53" s="157" t="s">
        <v>58</v>
      </c>
      <c r="BC53" s="157" t="s">
        <v>58</v>
      </c>
      <c r="BD53" s="156" t="s">
        <v>77</v>
      </c>
    </row>
    <row r="54" spans="1:56" ht="15.75">
      <c r="A54" s="155" t="s">
        <v>377</v>
      </c>
      <c r="B54" s="156" t="s">
        <v>371</v>
      </c>
      <c r="C54" s="157" t="s">
        <v>58</v>
      </c>
      <c r="D54" s="157" t="s">
        <v>58</v>
      </c>
      <c r="E54" s="158" t="s">
        <v>372</v>
      </c>
      <c r="F54" s="156" t="s">
        <v>373</v>
      </c>
      <c r="G54" s="156" t="s">
        <v>373</v>
      </c>
      <c r="H54" s="157" t="s">
        <v>58</v>
      </c>
      <c r="I54" s="159">
        <v>29657</v>
      </c>
      <c r="J54" s="157" t="s">
        <v>58</v>
      </c>
      <c r="K54" s="156" t="s">
        <v>374</v>
      </c>
      <c r="L54" s="157" t="s">
        <v>58</v>
      </c>
      <c r="M54" s="156">
        <v>53810</v>
      </c>
      <c r="N54" s="156" t="s">
        <v>375</v>
      </c>
      <c r="O54" s="156" t="s">
        <v>83</v>
      </c>
      <c r="P54" s="157" t="s">
        <v>58</v>
      </c>
      <c r="Q54" s="156" t="s">
        <v>84</v>
      </c>
      <c r="R54" s="156" t="s">
        <v>65</v>
      </c>
      <c r="S54" s="160" t="s">
        <v>66</v>
      </c>
      <c r="T54" s="156" t="s">
        <v>105</v>
      </c>
      <c r="U54" s="156" t="s">
        <v>68</v>
      </c>
      <c r="V54" s="157" t="s">
        <v>58</v>
      </c>
      <c r="W54" s="157" t="s">
        <v>58</v>
      </c>
      <c r="X54" s="157" t="s">
        <v>58</v>
      </c>
      <c r="Y54" s="157" t="s">
        <v>58</v>
      </c>
      <c r="Z54" s="157" t="s">
        <v>58</v>
      </c>
      <c r="AA54" s="157" t="s">
        <v>58</v>
      </c>
      <c r="AB54" s="157" t="s">
        <v>58</v>
      </c>
      <c r="AC54" s="157" t="s">
        <v>58</v>
      </c>
      <c r="AD54" s="157" t="s">
        <v>58</v>
      </c>
      <c r="AE54" s="157" t="s">
        <v>58</v>
      </c>
      <c r="AF54" s="157" t="s">
        <v>58</v>
      </c>
      <c r="AG54" s="157" t="s">
        <v>58</v>
      </c>
      <c r="AH54" s="157" t="s">
        <v>58</v>
      </c>
      <c r="AI54" s="157" t="s">
        <v>58</v>
      </c>
      <c r="AJ54" s="157" t="s">
        <v>58</v>
      </c>
      <c r="AK54" s="157" t="s">
        <v>58</v>
      </c>
      <c r="AL54" s="157" t="s">
        <v>58</v>
      </c>
      <c r="AM54" s="157" t="s">
        <v>58</v>
      </c>
      <c r="AN54" s="157" t="s">
        <v>58</v>
      </c>
      <c r="AO54" s="157" t="s">
        <v>58</v>
      </c>
      <c r="AP54" s="157" t="s">
        <v>58</v>
      </c>
      <c r="AQ54" s="157" t="s">
        <v>58</v>
      </c>
      <c r="AR54" s="156" t="s">
        <v>196</v>
      </c>
      <c r="AS54" s="156" t="s">
        <v>87</v>
      </c>
      <c r="AT54" s="156" t="s">
        <v>71</v>
      </c>
      <c r="AU54" s="156" t="s">
        <v>72</v>
      </c>
      <c r="AV54" s="156" t="s">
        <v>87</v>
      </c>
      <c r="AW54" s="156" t="s">
        <v>74</v>
      </c>
      <c r="AX54" s="156">
        <v>53130</v>
      </c>
      <c r="AY54" s="156">
        <v>53000</v>
      </c>
      <c r="AZ54" s="156" t="s">
        <v>75</v>
      </c>
      <c r="BA54" s="156" t="s">
        <v>76</v>
      </c>
      <c r="BB54" s="157" t="s">
        <v>58</v>
      </c>
      <c r="BC54" s="157" t="s">
        <v>58</v>
      </c>
      <c r="BD54" s="156" t="s">
        <v>77</v>
      </c>
    </row>
    <row r="55" spans="1:56" ht="15.75">
      <c r="A55" s="155" t="s">
        <v>378</v>
      </c>
      <c r="B55" s="156" t="s">
        <v>379</v>
      </c>
      <c r="C55" s="157" t="s">
        <v>58</v>
      </c>
      <c r="D55" s="157" t="s">
        <v>58</v>
      </c>
      <c r="E55" s="158" t="s">
        <v>380</v>
      </c>
      <c r="F55" s="157" t="s">
        <v>58</v>
      </c>
      <c r="G55" s="156" t="s">
        <v>381</v>
      </c>
      <c r="H55" s="157" t="s">
        <v>58</v>
      </c>
      <c r="I55" s="159">
        <v>42558</v>
      </c>
      <c r="J55" s="157" t="s">
        <v>58</v>
      </c>
      <c r="K55" s="156" t="s">
        <v>382</v>
      </c>
      <c r="L55" s="157" t="s">
        <v>58</v>
      </c>
      <c r="M55" s="156">
        <v>53000</v>
      </c>
      <c r="N55" s="156" t="s">
        <v>75</v>
      </c>
      <c r="O55" s="156" t="s">
        <v>63</v>
      </c>
      <c r="P55" s="157" t="s">
        <v>58</v>
      </c>
      <c r="Q55" s="156" t="s">
        <v>64</v>
      </c>
      <c r="R55" s="156" t="s">
        <v>104</v>
      </c>
      <c r="S55" s="160" t="s">
        <v>66</v>
      </c>
      <c r="T55" s="156" t="s">
        <v>85</v>
      </c>
      <c r="U55" s="156" t="s">
        <v>68</v>
      </c>
      <c r="V55" s="157" t="s">
        <v>58</v>
      </c>
      <c r="W55" s="157" t="s">
        <v>58</v>
      </c>
      <c r="X55" s="157" t="s">
        <v>58</v>
      </c>
      <c r="Y55" s="157" t="s">
        <v>58</v>
      </c>
      <c r="Z55" s="157" t="s">
        <v>58</v>
      </c>
      <c r="AA55" s="157" t="s">
        <v>58</v>
      </c>
      <c r="AB55" s="157" t="s">
        <v>58</v>
      </c>
      <c r="AC55" s="157" t="s">
        <v>58</v>
      </c>
      <c r="AD55" s="157" t="s">
        <v>58</v>
      </c>
      <c r="AE55" s="157" t="s">
        <v>58</v>
      </c>
      <c r="AF55" s="157" t="s">
        <v>58</v>
      </c>
      <c r="AG55" s="157" t="s">
        <v>58</v>
      </c>
      <c r="AH55" s="157" t="s">
        <v>58</v>
      </c>
      <c r="AI55" s="157" t="s">
        <v>58</v>
      </c>
      <c r="AJ55" s="157" t="s">
        <v>58</v>
      </c>
      <c r="AK55" s="157" t="s">
        <v>58</v>
      </c>
      <c r="AL55" s="157" t="s">
        <v>58</v>
      </c>
      <c r="AM55" s="157" t="s">
        <v>58</v>
      </c>
      <c r="AN55" s="157" t="s">
        <v>58</v>
      </c>
      <c r="AO55" s="157" t="s">
        <v>58</v>
      </c>
      <c r="AP55" s="157" t="s">
        <v>58</v>
      </c>
      <c r="AQ55" s="157" t="s">
        <v>58</v>
      </c>
      <c r="AR55" s="156" t="s">
        <v>188</v>
      </c>
      <c r="AS55" s="156" t="s">
        <v>87</v>
      </c>
      <c r="AT55" s="156" t="s">
        <v>87</v>
      </c>
      <c r="AU55" s="156" t="s">
        <v>72</v>
      </c>
      <c r="AV55" s="157" t="s">
        <v>58</v>
      </c>
      <c r="AW55" s="156" t="s">
        <v>74</v>
      </c>
      <c r="AX55" s="157" t="s">
        <v>58</v>
      </c>
      <c r="AY55" s="157" t="s">
        <v>58</v>
      </c>
      <c r="AZ55" s="157" t="s">
        <v>58</v>
      </c>
      <c r="BA55" s="156" t="s">
        <v>76</v>
      </c>
      <c r="BB55" s="157" t="s">
        <v>58</v>
      </c>
      <c r="BC55" s="157" t="s">
        <v>58</v>
      </c>
      <c r="BD55" s="156" t="s">
        <v>77</v>
      </c>
    </row>
    <row r="56" spans="1:56" ht="15.75">
      <c r="A56" s="155" t="s">
        <v>176</v>
      </c>
      <c r="B56" s="156" t="s">
        <v>383</v>
      </c>
      <c r="C56" s="156" t="s">
        <v>383</v>
      </c>
      <c r="D56" s="157" t="s">
        <v>58</v>
      </c>
      <c r="E56" s="158" t="s">
        <v>384</v>
      </c>
      <c r="F56" s="157" t="s">
        <v>58</v>
      </c>
      <c r="G56" s="156" t="s">
        <v>385</v>
      </c>
      <c r="H56" s="157" t="s">
        <v>58</v>
      </c>
      <c r="I56" s="159">
        <v>41519</v>
      </c>
      <c r="J56" s="157" t="s">
        <v>58</v>
      </c>
      <c r="K56" s="156" t="s">
        <v>386</v>
      </c>
      <c r="L56" s="157" t="s">
        <v>58</v>
      </c>
      <c r="M56" s="157" t="s">
        <v>58</v>
      </c>
      <c r="N56" s="157" t="s">
        <v>58</v>
      </c>
      <c r="O56" s="156" t="s">
        <v>83</v>
      </c>
      <c r="P56" s="157" t="s">
        <v>58</v>
      </c>
      <c r="Q56" s="156" t="s">
        <v>84</v>
      </c>
      <c r="R56" s="156" t="s">
        <v>65</v>
      </c>
      <c r="S56" s="160" t="s">
        <v>66</v>
      </c>
      <c r="T56" s="156" t="s">
        <v>67</v>
      </c>
      <c r="U56" s="156" t="s">
        <v>68</v>
      </c>
      <c r="V56" s="156" t="s">
        <v>165</v>
      </c>
      <c r="W56" s="156" t="s">
        <v>387</v>
      </c>
      <c r="X56" s="156" t="s">
        <v>388</v>
      </c>
      <c r="Y56" s="158" t="s">
        <v>384</v>
      </c>
      <c r="Z56" s="156">
        <v>641779942</v>
      </c>
      <c r="AA56" s="157" t="s">
        <v>58</v>
      </c>
      <c r="AB56" s="157" t="s">
        <v>58</v>
      </c>
      <c r="AC56" s="157" t="s">
        <v>58</v>
      </c>
      <c r="AD56" s="157" t="s">
        <v>58</v>
      </c>
      <c r="AE56" s="157" t="s">
        <v>58</v>
      </c>
      <c r="AF56" s="157" t="s">
        <v>58</v>
      </c>
      <c r="AG56" s="157" t="s">
        <v>58</v>
      </c>
      <c r="AH56" s="157" t="s">
        <v>58</v>
      </c>
      <c r="AI56" s="157" t="s">
        <v>58</v>
      </c>
      <c r="AJ56" s="157" t="s">
        <v>58</v>
      </c>
      <c r="AK56" s="157" t="s">
        <v>58</v>
      </c>
      <c r="AL56" s="157" t="s">
        <v>58</v>
      </c>
      <c r="AM56" s="157" t="s">
        <v>58</v>
      </c>
      <c r="AN56" s="157" t="s">
        <v>58</v>
      </c>
      <c r="AO56" s="157" t="s">
        <v>58</v>
      </c>
      <c r="AP56" s="157" t="s">
        <v>58</v>
      </c>
      <c r="AQ56" s="157" t="s">
        <v>58</v>
      </c>
      <c r="AR56" s="156" t="s">
        <v>69</v>
      </c>
      <c r="AS56" s="156" t="s">
        <v>87</v>
      </c>
      <c r="AT56" s="156" t="s">
        <v>87</v>
      </c>
      <c r="AU56" s="156" t="s">
        <v>72</v>
      </c>
      <c r="AV56" s="156" t="s">
        <v>389</v>
      </c>
      <c r="AW56" s="156" t="s">
        <v>390</v>
      </c>
      <c r="AX56" s="156">
        <v>49007</v>
      </c>
      <c r="AY56" s="156">
        <v>49000</v>
      </c>
      <c r="AZ56" s="156" t="s">
        <v>391</v>
      </c>
      <c r="BA56" s="156" t="s">
        <v>76</v>
      </c>
      <c r="BB56" s="157" t="s">
        <v>58</v>
      </c>
      <c r="BC56" s="157" t="s">
        <v>58</v>
      </c>
      <c r="BD56" s="156" t="s">
        <v>77</v>
      </c>
    </row>
    <row r="57" spans="1:56" ht="15.75">
      <c r="A57" s="155" t="s">
        <v>392</v>
      </c>
      <c r="B57" s="156" t="s">
        <v>393</v>
      </c>
      <c r="C57" s="156" t="s">
        <v>394</v>
      </c>
      <c r="D57" s="157" t="s">
        <v>58</v>
      </c>
      <c r="E57" s="158" t="s">
        <v>395</v>
      </c>
      <c r="F57" s="157" t="s">
        <v>58</v>
      </c>
      <c r="G57" s="156" t="s">
        <v>396</v>
      </c>
      <c r="H57" s="157" t="s">
        <v>58</v>
      </c>
      <c r="I57" s="159">
        <v>43950</v>
      </c>
      <c r="J57" s="158" t="s">
        <v>397</v>
      </c>
      <c r="K57" s="156" t="s">
        <v>398</v>
      </c>
      <c r="L57" s="157" t="s">
        <v>58</v>
      </c>
      <c r="M57" s="156">
        <v>53000</v>
      </c>
      <c r="N57" s="156" t="s">
        <v>88</v>
      </c>
      <c r="O57" s="156" t="s">
        <v>83</v>
      </c>
      <c r="P57" s="157" t="s">
        <v>58</v>
      </c>
      <c r="Q57" s="156" t="s">
        <v>84</v>
      </c>
      <c r="R57" s="156" t="s">
        <v>65</v>
      </c>
      <c r="S57" s="160" t="s">
        <v>66</v>
      </c>
      <c r="T57" s="156" t="s">
        <v>85</v>
      </c>
      <c r="U57" s="156" t="s">
        <v>68</v>
      </c>
      <c r="V57" s="157" t="s">
        <v>58</v>
      </c>
      <c r="W57" s="156" t="s">
        <v>399</v>
      </c>
      <c r="X57" s="156" t="s">
        <v>393</v>
      </c>
      <c r="Y57" s="157" t="s">
        <v>58</v>
      </c>
      <c r="Z57" s="157" t="s">
        <v>58</v>
      </c>
      <c r="AA57" s="156">
        <v>644088187</v>
      </c>
      <c r="AB57" s="157" t="s">
        <v>58</v>
      </c>
      <c r="AC57" s="157" t="s">
        <v>58</v>
      </c>
      <c r="AD57" s="157" t="s">
        <v>58</v>
      </c>
      <c r="AE57" s="157" t="s">
        <v>58</v>
      </c>
      <c r="AF57" s="157" t="s">
        <v>58</v>
      </c>
      <c r="AG57" s="157" t="s">
        <v>58</v>
      </c>
      <c r="AH57" s="157" t="s">
        <v>58</v>
      </c>
      <c r="AI57" s="157" t="s">
        <v>58</v>
      </c>
      <c r="AJ57" s="157" t="s">
        <v>58</v>
      </c>
      <c r="AK57" s="157" t="s">
        <v>58</v>
      </c>
      <c r="AL57" s="157" t="s">
        <v>58</v>
      </c>
      <c r="AM57" s="157" t="s">
        <v>58</v>
      </c>
      <c r="AN57" s="157" t="s">
        <v>58</v>
      </c>
      <c r="AO57" s="157" t="s">
        <v>58</v>
      </c>
      <c r="AP57" s="157" t="s">
        <v>58</v>
      </c>
      <c r="AQ57" s="157" t="s">
        <v>58</v>
      </c>
      <c r="AR57" s="156" t="s">
        <v>188</v>
      </c>
      <c r="AS57" s="156" t="s">
        <v>344</v>
      </c>
      <c r="AT57" s="156" t="s">
        <v>87</v>
      </c>
      <c r="AU57" s="156" t="s">
        <v>72</v>
      </c>
      <c r="AV57" s="157" t="s">
        <v>58</v>
      </c>
      <c r="AW57" s="156" t="s">
        <v>74</v>
      </c>
      <c r="AX57" s="156">
        <v>53130</v>
      </c>
      <c r="AY57" s="156">
        <v>53000</v>
      </c>
      <c r="AZ57" s="156" t="s">
        <v>75</v>
      </c>
      <c r="BA57" s="156" t="s">
        <v>76</v>
      </c>
      <c r="BB57" s="157" t="s">
        <v>58</v>
      </c>
      <c r="BC57" s="157" t="s">
        <v>58</v>
      </c>
      <c r="BD57" s="156" t="s">
        <v>77</v>
      </c>
    </row>
    <row r="58" spans="1:56" ht="15.75">
      <c r="A58" s="155" t="s">
        <v>400</v>
      </c>
      <c r="B58" s="156" t="s">
        <v>393</v>
      </c>
      <c r="C58" s="157" t="s">
        <v>58</v>
      </c>
      <c r="D58" s="157" t="s">
        <v>58</v>
      </c>
      <c r="E58" s="158" t="s">
        <v>395</v>
      </c>
      <c r="F58" s="157" t="s">
        <v>58</v>
      </c>
      <c r="G58" s="156" t="s">
        <v>396</v>
      </c>
      <c r="H58" s="157" t="s">
        <v>58</v>
      </c>
      <c r="I58" s="159">
        <v>42855</v>
      </c>
      <c r="J58" s="158" t="s">
        <v>401</v>
      </c>
      <c r="K58" s="156" t="s">
        <v>398</v>
      </c>
      <c r="L58" s="157" t="s">
        <v>58</v>
      </c>
      <c r="M58" s="156">
        <v>53000</v>
      </c>
      <c r="N58" s="156" t="s">
        <v>88</v>
      </c>
      <c r="O58" s="156" t="s">
        <v>83</v>
      </c>
      <c r="P58" s="157" t="s">
        <v>58</v>
      </c>
      <c r="Q58" s="157" t="s">
        <v>58</v>
      </c>
      <c r="R58" s="156" t="s">
        <v>65</v>
      </c>
      <c r="S58" s="160" t="s">
        <v>66</v>
      </c>
      <c r="T58" s="156" t="s">
        <v>85</v>
      </c>
      <c r="U58" s="156" t="s">
        <v>68</v>
      </c>
      <c r="V58" s="156" t="s">
        <v>165</v>
      </c>
      <c r="W58" s="156" t="s">
        <v>402</v>
      </c>
      <c r="X58" s="156" t="s">
        <v>403</v>
      </c>
      <c r="Y58" s="158" t="s">
        <v>395</v>
      </c>
      <c r="Z58" s="156">
        <v>644088187</v>
      </c>
      <c r="AA58" s="157" t="s">
        <v>58</v>
      </c>
      <c r="AB58" s="157" t="s">
        <v>58</v>
      </c>
      <c r="AC58" s="157" t="s">
        <v>58</v>
      </c>
      <c r="AD58" s="157" t="s">
        <v>58</v>
      </c>
      <c r="AE58" s="157" t="s">
        <v>58</v>
      </c>
      <c r="AF58" s="157" t="s">
        <v>58</v>
      </c>
      <c r="AG58" s="156" t="s">
        <v>169</v>
      </c>
      <c r="AH58" s="156" t="s">
        <v>404</v>
      </c>
      <c r="AI58" s="156" t="s">
        <v>393</v>
      </c>
      <c r="AJ58" s="158" t="s">
        <v>401</v>
      </c>
      <c r="AK58" s="156" t="s">
        <v>405</v>
      </c>
      <c r="AL58" s="157" t="s">
        <v>58</v>
      </c>
      <c r="AM58" s="157" t="s">
        <v>58</v>
      </c>
      <c r="AN58" s="157" t="s">
        <v>58</v>
      </c>
      <c r="AO58" s="157" t="s">
        <v>58</v>
      </c>
      <c r="AP58" s="157" t="s">
        <v>58</v>
      </c>
      <c r="AQ58" s="157" t="s">
        <v>58</v>
      </c>
      <c r="AR58" s="156" t="s">
        <v>188</v>
      </c>
      <c r="AS58" s="156" t="s">
        <v>344</v>
      </c>
      <c r="AT58" s="156" t="s">
        <v>87</v>
      </c>
      <c r="AU58" s="156" t="s">
        <v>72</v>
      </c>
      <c r="AV58" s="157" t="s">
        <v>58</v>
      </c>
      <c r="AW58" s="156" t="s">
        <v>74</v>
      </c>
      <c r="AX58" s="156">
        <v>53130</v>
      </c>
      <c r="AY58" s="156">
        <v>53000</v>
      </c>
      <c r="AZ58" s="156" t="s">
        <v>75</v>
      </c>
      <c r="BA58" s="156" t="s">
        <v>76</v>
      </c>
      <c r="BB58" s="157" t="s">
        <v>58</v>
      </c>
      <c r="BC58" s="157" t="s">
        <v>58</v>
      </c>
      <c r="BD58" s="156" t="s">
        <v>77</v>
      </c>
    </row>
    <row r="59" spans="1:56" ht="15.75">
      <c r="A59" s="155" t="s">
        <v>406</v>
      </c>
      <c r="B59" s="156" t="s">
        <v>407</v>
      </c>
      <c r="C59" s="157" t="s">
        <v>58</v>
      </c>
      <c r="D59" s="157" t="s">
        <v>58</v>
      </c>
      <c r="E59" s="158" t="s">
        <v>408</v>
      </c>
      <c r="F59" s="157" t="s">
        <v>58</v>
      </c>
      <c r="G59" s="156" t="s">
        <v>409</v>
      </c>
      <c r="H59" s="157" t="s">
        <v>58</v>
      </c>
      <c r="I59" s="159">
        <v>25339</v>
      </c>
      <c r="J59" s="157" t="s">
        <v>58</v>
      </c>
      <c r="K59" s="156" t="s">
        <v>410</v>
      </c>
      <c r="L59" s="157" t="s">
        <v>58</v>
      </c>
      <c r="M59" s="156">
        <v>53000</v>
      </c>
      <c r="N59" s="156" t="s">
        <v>75</v>
      </c>
      <c r="O59" s="156" t="s">
        <v>83</v>
      </c>
      <c r="P59" s="157" t="s">
        <v>58</v>
      </c>
      <c r="Q59" s="156" t="s">
        <v>84</v>
      </c>
      <c r="R59" s="156" t="s">
        <v>65</v>
      </c>
      <c r="S59" s="160" t="s">
        <v>66</v>
      </c>
      <c r="T59" s="156" t="s">
        <v>105</v>
      </c>
      <c r="U59" s="156" t="s">
        <v>68</v>
      </c>
      <c r="V59" s="157" t="s">
        <v>58</v>
      </c>
      <c r="W59" s="157" t="s">
        <v>58</v>
      </c>
      <c r="X59" s="157" t="s">
        <v>58</v>
      </c>
      <c r="Y59" s="157" t="s">
        <v>58</v>
      </c>
      <c r="Z59" s="157" t="s">
        <v>58</v>
      </c>
      <c r="AA59" s="157" t="s">
        <v>58</v>
      </c>
      <c r="AB59" s="157" t="s">
        <v>58</v>
      </c>
      <c r="AC59" s="157" t="s">
        <v>58</v>
      </c>
      <c r="AD59" s="157" t="s">
        <v>58</v>
      </c>
      <c r="AE59" s="157" t="s">
        <v>58</v>
      </c>
      <c r="AF59" s="157" t="s">
        <v>58</v>
      </c>
      <c r="AG59" s="157" t="s">
        <v>58</v>
      </c>
      <c r="AH59" s="157" t="s">
        <v>58</v>
      </c>
      <c r="AI59" s="157" t="s">
        <v>58</v>
      </c>
      <c r="AJ59" s="157" t="s">
        <v>58</v>
      </c>
      <c r="AK59" s="157" t="s">
        <v>58</v>
      </c>
      <c r="AL59" s="157" t="s">
        <v>58</v>
      </c>
      <c r="AM59" s="157" t="s">
        <v>58</v>
      </c>
      <c r="AN59" s="157" t="s">
        <v>58</v>
      </c>
      <c r="AO59" s="157" t="s">
        <v>58</v>
      </c>
      <c r="AP59" s="157" t="s">
        <v>58</v>
      </c>
      <c r="AQ59" s="157" t="s">
        <v>58</v>
      </c>
      <c r="AR59" s="156" t="s">
        <v>196</v>
      </c>
      <c r="AS59" s="156" t="s">
        <v>87</v>
      </c>
      <c r="AT59" s="156" t="s">
        <v>71</v>
      </c>
      <c r="AU59" s="156" t="s">
        <v>72</v>
      </c>
      <c r="AV59" s="157" t="s">
        <v>58</v>
      </c>
      <c r="AW59" s="157" t="s">
        <v>58</v>
      </c>
      <c r="AX59" s="157" t="s">
        <v>58</v>
      </c>
      <c r="AY59" s="157" t="s">
        <v>58</v>
      </c>
      <c r="AZ59" s="157" t="s">
        <v>58</v>
      </c>
      <c r="BA59" s="157" t="s">
        <v>58</v>
      </c>
      <c r="BB59" s="157" t="s">
        <v>58</v>
      </c>
      <c r="BC59" s="157" t="s">
        <v>58</v>
      </c>
      <c r="BD59" s="156" t="s">
        <v>77</v>
      </c>
    </row>
    <row r="60" spans="1:56" ht="15.75">
      <c r="A60" s="155" t="s">
        <v>411</v>
      </c>
      <c r="B60" s="156" t="s">
        <v>412</v>
      </c>
      <c r="C60" s="156" t="s">
        <v>413</v>
      </c>
      <c r="D60" s="157" t="s">
        <v>58</v>
      </c>
      <c r="E60" s="158" t="s">
        <v>414</v>
      </c>
      <c r="F60" s="157" t="s">
        <v>58</v>
      </c>
      <c r="G60" s="156" t="s">
        <v>415</v>
      </c>
      <c r="H60" s="157" t="s">
        <v>58</v>
      </c>
      <c r="I60" s="159">
        <v>39862</v>
      </c>
      <c r="J60" s="157" t="s">
        <v>58</v>
      </c>
      <c r="K60" s="156" t="s">
        <v>416</v>
      </c>
      <c r="L60" s="157" t="s">
        <v>58</v>
      </c>
      <c r="M60" s="156">
        <v>53000</v>
      </c>
      <c r="N60" s="156" t="s">
        <v>75</v>
      </c>
      <c r="O60" s="156" t="s">
        <v>63</v>
      </c>
      <c r="P60" s="157" t="s">
        <v>58</v>
      </c>
      <c r="Q60" s="156" t="s">
        <v>64</v>
      </c>
      <c r="R60" s="156" t="s">
        <v>104</v>
      </c>
      <c r="S60" s="160" t="s">
        <v>66</v>
      </c>
      <c r="T60" s="156" t="s">
        <v>306</v>
      </c>
      <c r="U60" s="156" t="s">
        <v>68</v>
      </c>
      <c r="V60" s="157" t="s">
        <v>58</v>
      </c>
      <c r="W60" s="157" t="s">
        <v>58</v>
      </c>
      <c r="X60" s="157" t="s">
        <v>58</v>
      </c>
      <c r="Y60" s="157" t="s">
        <v>58</v>
      </c>
      <c r="Z60" s="157" t="s">
        <v>58</v>
      </c>
      <c r="AA60" s="157" t="s">
        <v>58</v>
      </c>
      <c r="AB60" s="157" t="s">
        <v>58</v>
      </c>
      <c r="AC60" s="157" t="s">
        <v>58</v>
      </c>
      <c r="AD60" s="157" t="s">
        <v>58</v>
      </c>
      <c r="AE60" s="157" t="s">
        <v>58</v>
      </c>
      <c r="AF60" s="157" t="s">
        <v>58</v>
      </c>
      <c r="AG60" s="157" t="s">
        <v>58</v>
      </c>
      <c r="AH60" s="157" t="s">
        <v>58</v>
      </c>
      <c r="AI60" s="157" t="s">
        <v>58</v>
      </c>
      <c r="AJ60" s="157" t="s">
        <v>58</v>
      </c>
      <c r="AK60" s="157" t="s">
        <v>58</v>
      </c>
      <c r="AL60" s="157" t="s">
        <v>58</v>
      </c>
      <c r="AM60" s="157" t="s">
        <v>58</v>
      </c>
      <c r="AN60" s="157" t="s">
        <v>58</v>
      </c>
      <c r="AO60" s="157" t="s">
        <v>58</v>
      </c>
      <c r="AP60" s="157" t="s">
        <v>58</v>
      </c>
      <c r="AQ60" s="157" t="s">
        <v>58</v>
      </c>
      <c r="AR60" s="156" t="s">
        <v>307</v>
      </c>
      <c r="AS60" s="156" t="s">
        <v>87</v>
      </c>
      <c r="AT60" s="156" t="s">
        <v>71</v>
      </c>
      <c r="AU60" s="156" t="s">
        <v>72</v>
      </c>
      <c r="AV60" s="156" t="s">
        <v>361</v>
      </c>
      <c r="AW60" s="156" t="s">
        <v>74</v>
      </c>
      <c r="AX60" s="156">
        <v>53130</v>
      </c>
      <c r="AY60" s="156">
        <v>53000</v>
      </c>
      <c r="AZ60" s="156" t="s">
        <v>75</v>
      </c>
      <c r="BA60" s="156" t="s">
        <v>76</v>
      </c>
      <c r="BB60" s="157" t="s">
        <v>58</v>
      </c>
      <c r="BC60" s="157" t="s">
        <v>58</v>
      </c>
      <c r="BD60" s="156" t="s">
        <v>77</v>
      </c>
    </row>
    <row r="61" spans="1:56" ht="15.75">
      <c r="A61" s="155" t="s">
        <v>417</v>
      </c>
      <c r="B61" s="156" t="s">
        <v>418</v>
      </c>
      <c r="C61" s="157" t="s">
        <v>58</v>
      </c>
      <c r="D61" s="157" t="s">
        <v>58</v>
      </c>
      <c r="E61" s="158" t="s">
        <v>419</v>
      </c>
      <c r="F61" s="157" t="s">
        <v>58</v>
      </c>
      <c r="G61" s="156" t="s">
        <v>420</v>
      </c>
      <c r="H61" s="157" t="s">
        <v>58</v>
      </c>
      <c r="I61" s="159">
        <v>43546</v>
      </c>
      <c r="J61" s="157" t="s">
        <v>58</v>
      </c>
      <c r="K61" s="156" t="s">
        <v>421</v>
      </c>
      <c r="L61" s="157" t="s">
        <v>58</v>
      </c>
      <c r="M61" s="156">
        <v>53970</v>
      </c>
      <c r="N61" s="156" t="s">
        <v>422</v>
      </c>
      <c r="O61" s="156" t="s">
        <v>83</v>
      </c>
      <c r="P61" s="157" t="s">
        <v>58</v>
      </c>
      <c r="Q61" s="156" t="s">
        <v>84</v>
      </c>
      <c r="R61" s="156" t="s">
        <v>65</v>
      </c>
      <c r="S61" s="160" t="s">
        <v>66</v>
      </c>
      <c r="T61" s="156" t="s">
        <v>85</v>
      </c>
      <c r="U61" s="156" t="s">
        <v>68</v>
      </c>
      <c r="V61" s="157" t="s">
        <v>58</v>
      </c>
      <c r="W61" s="157" t="s">
        <v>58</v>
      </c>
      <c r="X61" s="157" t="s">
        <v>58</v>
      </c>
      <c r="Y61" s="157" t="s">
        <v>58</v>
      </c>
      <c r="Z61" s="157" t="s">
        <v>58</v>
      </c>
      <c r="AA61" s="157" t="s">
        <v>58</v>
      </c>
      <c r="AB61" s="157" t="s">
        <v>58</v>
      </c>
      <c r="AC61" s="157" t="s">
        <v>58</v>
      </c>
      <c r="AD61" s="157" t="s">
        <v>58</v>
      </c>
      <c r="AE61" s="157" t="s">
        <v>58</v>
      </c>
      <c r="AF61" s="157" t="s">
        <v>58</v>
      </c>
      <c r="AG61" s="157" t="s">
        <v>58</v>
      </c>
      <c r="AH61" s="157" t="s">
        <v>58</v>
      </c>
      <c r="AI61" s="157" t="s">
        <v>58</v>
      </c>
      <c r="AJ61" s="157" t="s">
        <v>58</v>
      </c>
      <c r="AK61" s="157" t="s">
        <v>58</v>
      </c>
      <c r="AL61" s="157" t="s">
        <v>58</v>
      </c>
      <c r="AM61" s="157" t="s">
        <v>58</v>
      </c>
      <c r="AN61" s="157" t="s">
        <v>58</v>
      </c>
      <c r="AO61" s="157" t="s">
        <v>58</v>
      </c>
      <c r="AP61" s="157" t="s">
        <v>58</v>
      </c>
      <c r="AQ61" s="157" t="s">
        <v>58</v>
      </c>
      <c r="AR61" s="156" t="s">
        <v>188</v>
      </c>
      <c r="AS61" s="156" t="s">
        <v>87</v>
      </c>
      <c r="AT61" s="156" t="s">
        <v>87</v>
      </c>
      <c r="AU61" s="156" t="s">
        <v>72</v>
      </c>
      <c r="AV61" s="157" t="s">
        <v>58</v>
      </c>
      <c r="AW61" s="156" t="s">
        <v>74</v>
      </c>
      <c r="AX61" s="156">
        <v>53062</v>
      </c>
      <c r="AY61" s="156">
        <v>53200</v>
      </c>
      <c r="AZ61" s="156" t="s">
        <v>376</v>
      </c>
      <c r="BA61" s="156" t="s">
        <v>76</v>
      </c>
      <c r="BB61" s="157" t="s">
        <v>58</v>
      </c>
      <c r="BC61" s="157" t="s">
        <v>58</v>
      </c>
      <c r="BD61" s="156" t="s">
        <v>77</v>
      </c>
    </row>
    <row r="62" spans="1:56" ht="15.75">
      <c r="A62" s="155" t="s">
        <v>423</v>
      </c>
      <c r="B62" s="156" t="s">
        <v>424</v>
      </c>
      <c r="C62" s="157" t="s">
        <v>58</v>
      </c>
      <c r="D62" s="157" t="s">
        <v>58</v>
      </c>
      <c r="E62" s="158" t="s">
        <v>425</v>
      </c>
      <c r="F62" s="156" t="s">
        <v>426</v>
      </c>
      <c r="G62" s="156">
        <v>603612615</v>
      </c>
      <c r="H62" s="157" t="s">
        <v>58</v>
      </c>
      <c r="I62" s="159">
        <v>41043</v>
      </c>
      <c r="J62" s="157" t="s">
        <v>58</v>
      </c>
      <c r="K62" s="156" t="s">
        <v>427</v>
      </c>
      <c r="L62" s="157" t="s">
        <v>58</v>
      </c>
      <c r="M62" s="156">
        <v>53970</v>
      </c>
      <c r="N62" s="156" t="s">
        <v>428</v>
      </c>
      <c r="O62" s="156" t="s">
        <v>63</v>
      </c>
      <c r="P62" s="157" t="s">
        <v>58</v>
      </c>
      <c r="Q62" s="156" t="s">
        <v>64</v>
      </c>
      <c r="R62" s="156" t="s">
        <v>65</v>
      </c>
      <c r="S62" s="160" t="s">
        <v>66</v>
      </c>
      <c r="T62" s="156" t="s">
        <v>105</v>
      </c>
      <c r="U62" s="156" t="s">
        <v>68</v>
      </c>
      <c r="V62" s="157" t="s">
        <v>58</v>
      </c>
      <c r="W62" s="157" t="s">
        <v>58</v>
      </c>
      <c r="X62" s="157" t="s">
        <v>58</v>
      </c>
      <c r="Y62" s="157" t="s">
        <v>58</v>
      </c>
      <c r="Z62" s="157" t="s">
        <v>58</v>
      </c>
      <c r="AA62" s="157" t="s">
        <v>58</v>
      </c>
      <c r="AB62" s="157" t="s">
        <v>58</v>
      </c>
      <c r="AC62" s="157" t="s">
        <v>58</v>
      </c>
      <c r="AD62" s="157" t="s">
        <v>58</v>
      </c>
      <c r="AE62" s="157" t="s">
        <v>58</v>
      </c>
      <c r="AF62" s="157" t="s">
        <v>58</v>
      </c>
      <c r="AG62" s="157" t="s">
        <v>58</v>
      </c>
      <c r="AH62" s="157" t="s">
        <v>58</v>
      </c>
      <c r="AI62" s="157" t="s">
        <v>58</v>
      </c>
      <c r="AJ62" s="157" t="s">
        <v>58</v>
      </c>
      <c r="AK62" s="157" t="s">
        <v>58</v>
      </c>
      <c r="AL62" s="157" t="s">
        <v>58</v>
      </c>
      <c r="AM62" s="157" t="s">
        <v>58</v>
      </c>
      <c r="AN62" s="157" t="s">
        <v>58</v>
      </c>
      <c r="AO62" s="157" t="s">
        <v>58</v>
      </c>
      <c r="AP62" s="157" t="s">
        <v>58</v>
      </c>
      <c r="AQ62" s="157" t="s">
        <v>58</v>
      </c>
      <c r="AR62" s="156" t="s">
        <v>106</v>
      </c>
      <c r="AS62" s="156" t="s">
        <v>87</v>
      </c>
      <c r="AT62" s="156" t="s">
        <v>71</v>
      </c>
      <c r="AU62" s="156" t="s">
        <v>72</v>
      </c>
      <c r="AV62" s="156" t="s">
        <v>429</v>
      </c>
      <c r="AW62" s="156" t="s">
        <v>74</v>
      </c>
      <c r="AX62" s="156">
        <v>53130</v>
      </c>
      <c r="AY62" s="156">
        <v>53000</v>
      </c>
      <c r="AZ62" s="156" t="s">
        <v>75</v>
      </c>
      <c r="BA62" s="156" t="s">
        <v>76</v>
      </c>
      <c r="BB62" s="157" t="s">
        <v>58</v>
      </c>
      <c r="BC62" s="157" t="s">
        <v>58</v>
      </c>
      <c r="BD62" s="156" t="s">
        <v>77</v>
      </c>
    </row>
    <row r="63" spans="1:56" ht="15.75">
      <c r="A63" s="155" t="s">
        <v>430</v>
      </c>
      <c r="B63" s="156" t="s">
        <v>431</v>
      </c>
      <c r="C63" s="156" t="s">
        <v>431</v>
      </c>
      <c r="D63" s="157" t="s">
        <v>58</v>
      </c>
      <c r="E63" s="158" t="s">
        <v>432</v>
      </c>
      <c r="F63" s="157" t="s">
        <v>58</v>
      </c>
      <c r="G63" s="156" t="s">
        <v>433</v>
      </c>
      <c r="H63" s="157" t="s">
        <v>58</v>
      </c>
      <c r="I63" s="159">
        <v>41844</v>
      </c>
      <c r="J63" s="157" t="s">
        <v>58</v>
      </c>
      <c r="K63" s="156" t="s">
        <v>434</v>
      </c>
      <c r="L63" s="156" t="s">
        <v>435</v>
      </c>
      <c r="M63" s="156">
        <v>53000</v>
      </c>
      <c r="N63" s="156" t="s">
        <v>75</v>
      </c>
      <c r="O63" s="156" t="s">
        <v>63</v>
      </c>
      <c r="P63" s="157" t="s">
        <v>58</v>
      </c>
      <c r="Q63" s="156" t="s">
        <v>64</v>
      </c>
      <c r="R63" s="156" t="s">
        <v>65</v>
      </c>
      <c r="S63" s="160" t="s">
        <v>66</v>
      </c>
      <c r="T63" s="156" t="s">
        <v>67</v>
      </c>
      <c r="U63" s="156" t="s">
        <v>68</v>
      </c>
      <c r="V63" s="157" t="s">
        <v>58</v>
      </c>
      <c r="W63" s="157" t="s">
        <v>58</v>
      </c>
      <c r="X63" s="157" t="s">
        <v>58</v>
      </c>
      <c r="Y63" s="157" t="s">
        <v>58</v>
      </c>
      <c r="Z63" s="157" t="s">
        <v>58</v>
      </c>
      <c r="AA63" s="157" t="s">
        <v>58</v>
      </c>
      <c r="AB63" s="157" t="s">
        <v>58</v>
      </c>
      <c r="AC63" s="157" t="s">
        <v>58</v>
      </c>
      <c r="AD63" s="157" t="s">
        <v>58</v>
      </c>
      <c r="AE63" s="157" t="s">
        <v>58</v>
      </c>
      <c r="AF63" s="157" t="s">
        <v>58</v>
      </c>
      <c r="AG63" s="157" t="s">
        <v>58</v>
      </c>
      <c r="AH63" s="157" t="s">
        <v>58</v>
      </c>
      <c r="AI63" s="157" t="s">
        <v>58</v>
      </c>
      <c r="AJ63" s="157" t="s">
        <v>58</v>
      </c>
      <c r="AK63" s="157" t="s">
        <v>58</v>
      </c>
      <c r="AL63" s="157" t="s">
        <v>58</v>
      </c>
      <c r="AM63" s="157" t="s">
        <v>58</v>
      </c>
      <c r="AN63" s="157" t="s">
        <v>58</v>
      </c>
      <c r="AO63" s="157" t="s">
        <v>58</v>
      </c>
      <c r="AP63" s="157" t="s">
        <v>58</v>
      </c>
      <c r="AQ63" s="157" t="s">
        <v>58</v>
      </c>
      <c r="AR63" s="156" t="s">
        <v>436</v>
      </c>
      <c r="AS63" s="156" t="s">
        <v>87</v>
      </c>
      <c r="AT63" s="156" t="s">
        <v>71</v>
      </c>
      <c r="AU63" s="156" t="s">
        <v>72</v>
      </c>
      <c r="AV63" s="156" t="s">
        <v>71</v>
      </c>
      <c r="AW63" s="156" t="s">
        <v>74</v>
      </c>
      <c r="AX63" s="156">
        <v>53130</v>
      </c>
      <c r="AY63" s="156">
        <v>53000</v>
      </c>
      <c r="AZ63" s="156" t="s">
        <v>75</v>
      </c>
      <c r="BA63" s="156" t="s">
        <v>76</v>
      </c>
      <c r="BB63" s="157" t="s">
        <v>58</v>
      </c>
      <c r="BC63" s="157" t="s">
        <v>58</v>
      </c>
      <c r="BD63" s="156" t="s">
        <v>77</v>
      </c>
    </row>
    <row r="64" spans="1:56" ht="15.75">
      <c r="A64" s="155" t="s">
        <v>437</v>
      </c>
      <c r="B64" s="156" t="s">
        <v>438</v>
      </c>
      <c r="C64" s="156" t="s">
        <v>439</v>
      </c>
      <c r="D64" s="157" t="s">
        <v>58</v>
      </c>
      <c r="E64" s="158" t="s">
        <v>440</v>
      </c>
      <c r="F64" s="156" t="s">
        <v>441</v>
      </c>
      <c r="G64" s="156" t="s">
        <v>441</v>
      </c>
      <c r="H64" s="157" t="s">
        <v>58</v>
      </c>
      <c r="I64" s="159">
        <v>31642</v>
      </c>
      <c r="J64" s="158" t="s">
        <v>442</v>
      </c>
      <c r="K64" s="156" t="s">
        <v>443</v>
      </c>
      <c r="L64" s="156" t="s">
        <v>444</v>
      </c>
      <c r="M64" s="156">
        <v>53810</v>
      </c>
      <c r="N64" s="156" t="s">
        <v>445</v>
      </c>
      <c r="O64" s="156" t="s">
        <v>63</v>
      </c>
      <c r="P64" s="157" t="s">
        <v>58</v>
      </c>
      <c r="Q64" s="156" t="s">
        <v>64</v>
      </c>
      <c r="R64" s="156" t="s">
        <v>446</v>
      </c>
      <c r="S64" s="160" t="s">
        <v>66</v>
      </c>
      <c r="T64" s="156" t="s">
        <v>105</v>
      </c>
      <c r="U64" s="156" t="s">
        <v>68</v>
      </c>
      <c r="V64" s="157" t="s">
        <v>58</v>
      </c>
      <c r="W64" s="157" t="s">
        <v>58</v>
      </c>
      <c r="X64" s="157" t="s">
        <v>58</v>
      </c>
      <c r="Y64" s="157" t="s">
        <v>58</v>
      </c>
      <c r="Z64" s="157" t="s">
        <v>58</v>
      </c>
      <c r="AA64" s="157" t="s">
        <v>58</v>
      </c>
      <c r="AB64" s="157" t="s">
        <v>58</v>
      </c>
      <c r="AC64" s="157" t="s">
        <v>58</v>
      </c>
      <c r="AD64" s="157" t="s">
        <v>58</v>
      </c>
      <c r="AE64" s="157" t="s">
        <v>58</v>
      </c>
      <c r="AF64" s="157" t="s">
        <v>58</v>
      </c>
      <c r="AG64" s="157" t="s">
        <v>58</v>
      </c>
      <c r="AH64" s="157" t="s">
        <v>58</v>
      </c>
      <c r="AI64" s="157" t="s">
        <v>58</v>
      </c>
      <c r="AJ64" s="157" t="s">
        <v>58</v>
      </c>
      <c r="AK64" s="157" t="s">
        <v>58</v>
      </c>
      <c r="AL64" s="157" t="s">
        <v>58</v>
      </c>
      <c r="AM64" s="157" t="s">
        <v>58</v>
      </c>
      <c r="AN64" s="157" t="s">
        <v>58</v>
      </c>
      <c r="AO64" s="157" t="s">
        <v>58</v>
      </c>
      <c r="AP64" s="157" t="s">
        <v>58</v>
      </c>
      <c r="AQ64" s="157" t="s">
        <v>58</v>
      </c>
      <c r="AR64" s="156" t="s">
        <v>196</v>
      </c>
      <c r="AS64" s="156" t="s">
        <v>87</v>
      </c>
      <c r="AT64" s="156" t="s">
        <v>71</v>
      </c>
      <c r="AU64" s="156" t="s">
        <v>72</v>
      </c>
      <c r="AV64" s="157" t="s">
        <v>58</v>
      </c>
      <c r="AW64" s="156" t="s">
        <v>447</v>
      </c>
      <c r="AX64" s="156">
        <v>61001</v>
      </c>
      <c r="AY64" s="156">
        <v>61000</v>
      </c>
      <c r="AZ64" s="156" t="s">
        <v>448</v>
      </c>
      <c r="BA64" s="156" t="s">
        <v>76</v>
      </c>
      <c r="BB64" s="157" t="s">
        <v>58</v>
      </c>
      <c r="BC64" s="157" t="s">
        <v>58</v>
      </c>
      <c r="BD64" s="156" t="s">
        <v>77</v>
      </c>
    </row>
    <row r="65" spans="1:56" ht="15.75">
      <c r="A65" s="155" t="s">
        <v>449</v>
      </c>
      <c r="B65" s="156" t="s">
        <v>450</v>
      </c>
      <c r="C65" s="157" t="s">
        <v>58</v>
      </c>
      <c r="D65" s="157" t="s">
        <v>58</v>
      </c>
      <c r="E65" s="158" t="s">
        <v>451</v>
      </c>
      <c r="F65" s="157" t="s">
        <v>58</v>
      </c>
      <c r="G65" s="156" t="s">
        <v>452</v>
      </c>
      <c r="H65" s="157" t="s">
        <v>58</v>
      </c>
      <c r="I65" s="159">
        <v>43703</v>
      </c>
      <c r="J65" s="158" t="s">
        <v>453</v>
      </c>
      <c r="K65" s="156" t="s">
        <v>454</v>
      </c>
      <c r="L65" s="157" t="s">
        <v>58</v>
      </c>
      <c r="M65" s="156">
        <v>53000</v>
      </c>
      <c r="N65" s="156" t="s">
        <v>88</v>
      </c>
      <c r="O65" s="156" t="s">
        <v>83</v>
      </c>
      <c r="P65" s="157" t="s">
        <v>58</v>
      </c>
      <c r="Q65" s="156" t="s">
        <v>84</v>
      </c>
      <c r="R65" s="156" t="s">
        <v>65</v>
      </c>
      <c r="S65" s="160" t="s">
        <v>66</v>
      </c>
      <c r="T65" s="156" t="s">
        <v>85</v>
      </c>
      <c r="U65" s="156" t="s">
        <v>68</v>
      </c>
      <c r="V65" s="157" t="s">
        <v>58</v>
      </c>
      <c r="W65" s="156" t="s">
        <v>455</v>
      </c>
      <c r="X65" s="156" t="s">
        <v>450</v>
      </c>
      <c r="Y65" s="158" t="s">
        <v>451</v>
      </c>
      <c r="Z65" s="157" t="s">
        <v>58</v>
      </c>
      <c r="AA65" s="157" t="s">
        <v>58</v>
      </c>
      <c r="AB65" s="157" t="s">
        <v>58</v>
      </c>
      <c r="AC65" s="157" t="s">
        <v>58</v>
      </c>
      <c r="AD65" s="157" t="s">
        <v>58</v>
      </c>
      <c r="AE65" s="157" t="s">
        <v>58</v>
      </c>
      <c r="AF65" s="157" t="s">
        <v>58</v>
      </c>
      <c r="AG65" s="157" t="s">
        <v>58</v>
      </c>
      <c r="AH65" s="157" t="s">
        <v>58</v>
      </c>
      <c r="AI65" s="157" t="s">
        <v>58</v>
      </c>
      <c r="AJ65" s="157" t="s">
        <v>58</v>
      </c>
      <c r="AK65" s="157" t="s">
        <v>58</v>
      </c>
      <c r="AL65" s="157" t="s">
        <v>58</v>
      </c>
      <c r="AM65" s="157" t="s">
        <v>58</v>
      </c>
      <c r="AN65" s="157" t="s">
        <v>58</v>
      </c>
      <c r="AO65" s="157" t="s">
        <v>58</v>
      </c>
      <c r="AP65" s="157" t="s">
        <v>58</v>
      </c>
      <c r="AQ65" s="157" t="s">
        <v>58</v>
      </c>
      <c r="AR65" s="156" t="s">
        <v>188</v>
      </c>
      <c r="AS65" s="156" t="s">
        <v>87</v>
      </c>
      <c r="AT65" s="156" t="s">
        <v>87</v>
      </c>
      <c r="AU65" s="156" t="s">
        <v>72</v>
      </c>
      <c r="AV65" s="157" t="s">
        <v>58</v>
      </c>
      <c r="AW65" s="156" t="s">
        <v>74</v>
      </c>
      <c r="AX65" s="156">
        <v>53062</v>
      </c>
      <c r="AY65" s="156">
        <v>53200</v>
      </c>
      <c r="AZ65" s="156" t="s">
        <v>376</v>
      </c>
      <c r="BA65" s="156" t="s">
        <v>76</v>
      </c>
      <c r="BB65" s="157" t="s">
        <v>58</v>
      </c>
      <c r="BC65" s="157" t="s">
        <v>58</v>
      </c>
      <c r="BD65" s="156" t="s">
        <v>77</v>
      </c>
    </row>
    <row r="66" spans="1:56" ht="15.75">
      <c r="A66" s="155" t="s">
        <v>456</v>
      </c>
      <c r="B66" s="156" t="s">
        <v>450</v>
      </c>
      <c r="C66" s="157" t="s">
        <v>58</v>
      </c>
      <c r="D66" s="157" t="s">
        <v>58</v>
      </c>
      <c r="E66" s="158" t="s">
        <v>451</v>
      </c>
      <c r="F66" s="157" t="s">
        <v>58</v>
      </c>
      <c r="G66" s="156" t="s">
        <v>457</v>
      </c>
      <c r="H66" s="157" t="s">
        <v>58</v>
      </c>
      <c r="I66" s="159">
        <v>44566</v>
      </c>
      <c r="J66" s="157" t="s">
        <v>58</v>
      </c>
      <c r="K66" s="156" t="s">
        <v>458</v>
      </c>
      <c r="L66" s="157" t="s">
        <v>58</v>
      </c>
      <c r="M66" s="156">
        <v>53000</v>
      </c>
      <c r="N66" s="156" t="s">
        <v>88</v>
      </c>
      <c r="O66" s="156" t="s">
        <v>83</v>
      </c>
      <c r="P66" s="157" t="s">
        <v>58</v>
      </c>
      <c r="Q66" s="156" t="s">
        <v>84</v>
      </c>
      <c r="R66" s="156" t="s">
        <v>65</v>
      </c>
      <c r="S66" s="160" t="s">
        <v>66</v>
      </c>
      <c r="T66" s="156" t="s">
        <v>85</v>
      </c>
      <c r="U66" s="156" t="s">
        <v>68</v>
      </c>
      <c r="V66" s="157" t="s">
        <v>58</v>
      </c>
      <c r="W66" s="157" t="s">
        <v>58</v>
      </c>
      <c r="X66" s="157" t="s">
        <v>58</v>
      </c>
      <c r="Y66" s="157" t="s">
        <v>58</v>
      </c>
      <c r="Z66" s="157" t="s">
        <v>58</v>
      </c>
      <c r="AA66" s="157" t="s">
        <v>58</v>
      </c>
      <c r="AB66" s="157" t="s">
        <v>58</v>
      </c>
      <c r="AC66" s="157" t="s">
        <v>58</v>
      </c>
      <c r="AD66" s="157" t="s">
        <v>58</v>
      </c>
      <c r="AE66" s="157" t="s">
        <v>58</v>
      </c>
      <c r="AF66" s="157" t="s">
        <v>58</v>
      </c>
      <c r="AG66" s="157" t="s">
        <v>58</v>
      </c>
      <c r="AH66" s="157" t="s">
        <v>58</v>
      </c>
      <c r="AI66" s="157" t="s">
        <v>58</v>
      </c>
      <c r="AJ66" s="157" t="s">
        <v>58</v>
      </c>
      <c r="AK66" s="157" t="s">
        <v>58</v>
      </c>
      <c r="AL66" s="157" t="s">
        <v>58</v>
      </c>
      <c r="AM66" s="157" t="s">
        <v>58</v>
      </c>
      <c r="AN66" s="157" t="s">
        <v>58</v>
      </c>
      <c r="AO66" s="157" t="s">
        <v>58</v>
      </c>
      <c r="AP66" s="157" t="s">
        <v>58</v>
      </c>
      <c r="AQ66" s="157" t="s">
        <v>58</v>
      </c>
      <c r="AR66" s="156" t="s">
        <v>257</v>
      </c>
      <c r="AS66" s="156" t="s">
        <v>87</v>
      </c>
      <c r="AT66" s="156" t="s">
        <v>87</v>
      </c>
      <c r="AU66" s="156" t="s">
        <v>72</v>
      </c>
      <c r="AV66" s="156" t="s">
        <v>361</v>
      </c>
      <c r="AW66" s="156" t="s">
        <v>390</v>
      </c>
      <c r="AX66" s="156">
        <v>49007</v>
      </c>
      <c r="AY66" s="156">
        <v>49000</v>
      </c>
      <c r="AZ66" s="156" t="s">
        <v>391</v>
      </c>
      <c r="BA66" s="156" t="s">
        <v>76</v>
      </c>
      <c r="BB66" s="157" t="s">
        <v>58</v>
      </c>
      <c r="BC66" s="157" t="s">
        <v>58</v>
      </c>
      <c r="BD66" s="156" t="s">
        <v>77</v>
      </c>
    </row>
    <row r="67" spans="1:56" ht="15.75">
      <c r="A67" s="155" t="s">
        <v>459</v>
      </c>
      <c r="B67" s="156" t="s">
        <v>460</v>
      </c>
      <c r="C67" s="157" t="s">
        <v>58</v>
      </c>
      <c r="D67" s="157" t="s">
        <v>58</v>
      </c>
      <c r="E67" s="158" t="s">
        <v>461</v>
      </c>
      <c r="F67" s="157" t="s">
        <v>58</v>
      </c>
      <c r="G67" s="156" t="s">
        <v>462</v>
      </c>
      <c r="H67" s="157" t="s">
        <v>58</v>
      </c>
      <c r="I67" s="159">
        <v>41931</v>
      </c>
      <c r="J67" s="158" t="s">
        <v>463</v>
      </c>
      <c r="K67" s="156" t="s">
        <v>464</v>
      </c>
      <c r="L67" s="156" t="s">
        <v>465</v>
      </c>
      <c r="M67" s="156">
        <v>53970</v>
      </c>
      <c r="N67" s="156" t="s">
        <v>466</v>
      </c>
      <c r="O67" s="156" t="s">
        <v>63</v>
      </c>
      <c r="P67" s="157" t="s">
        <v>58</v>
      </c>
      <c r="Q67" s="156" t="s">
        <v>64</v>
      </c>
      <c r="R67" s="156" t="s">
        <v>65</v>
      </c>
      <c r="S67" s="160" t="s">
        <v>66</v>
      </c>
      <c r="T67" s="156" t="s">
        <v>306</v>
      </c>
      <c r="U67" s="156" t="s">
        <v>68</v>
      </c>
      <c r="V67" s="157" t="s">
        <v>58</v>
      </c>
      <c r="W67" s="157" t="s">
        <v>58</v>
      </c>
      <c r="X67" s="157" t="s">
        <v>58</v>
      </c>
      <c r="Y67" s="157" t="s">
        <v>58</v>
      </c>
      <c r="Z67" s="157" t="s">
        <v>58</v>
      </c>
      <c r="AA67" s="157" t="s">
        <v>58</v>
      </c>
      <c r="AB67" s="157" t="s">
        <v>58</v>
      </c>
      <c r="AC67" s="157" t="s">
        <v>58</v>
      </c>
      <c r="AD67" s="157" t="s">
        <v>58</v>
      </c>
      <c r="AE67" s="157" t="s">
        <v>58</v>
      </c>
      <c r="AF67" s="157" t="s">
        <v>58</v>
      </c>
      <c r="AG67" s="157" t="s">
        <v>58</v>
      </c>
      <c r="AH67" s="157" t="s">
        <v>58</v>
      </c>
      <c r="AI67" s="157" t="s">
        <v>58</v>
      </c>
      <c r="AJ67" s="157" t="s">
        <v>58</v>
      </c>
      <c r="AK67" s="157" t="s">
        <v>58</v>
      </c>
      <c r="AL67" s="157" t="s">
        <v>58</v>
      </c>
      <c r="AM67" s="157" t="s">
        <v>58</v>
      </c>
      <c r="AN67" s="157" t="s">
        <v>58</v>
      </c>
      <c r="AO67" s="157" t="s">
        <v>58</v>
      </c>
      <c r="AP67" s="157" t="s">
        <v>58</v>
      </c>
      <c r="AQ67" s="157" t="s">
        <v>58</v>
      </c>
      <c r="AR67" s="156" t="s">
        <v>307</v>
      </c>
      <c r="AS67" s="156" t="s">
        <v>87</v>
      </c>
      <c r="AT67" s="156" t="s">
        <v>87</v>
      </c>
      <c r="AU67" s="156" t="s">
        <v>72</v>
      </c>
      <c r="AV67" s="157" t="s">
        <v>58</v>
      </c>
      <c r="AW67" s="157" t="s">
        <v>58</v>
      </c>
      <c r="AX67" s="157" t="s">
        <v>58</v>
      </c>
      <c r="AY67" s="157" t="s">
        <v>58</v>
      </c>
      <c r="AZ67" s="157" t="s">
        <v>58</v>
      </c>
      <c r="BA67" s="156" t="s">
        <v>76</v>
      </c>
      <c r="BB67" s="157" t="s">
        <v>58</v>
      </c>
      <c r="BC67" s="157" t="s">
        <v>58</v>
      </c>
      <c r="BD67" s="156" t="s">
        <v>77</v>
      </c>
    </row>
    <row r="68" spans="1:56" ht="15.75">
      <c r="A68" s="155" t="s">
        <v>336</v>
      </c>
      <c r="B68" s="156" t="s">
        <v>460</v>
      </c>
      <c r="C68" s="157" t="s">
        <v>58</v>
      </c>
      <c r="D68" s="157" t="s">
        <v>58</v>
      </c>
      <c r="E68" s="158" t="s">
        <v>467</v>
      </c>
      <c r="F68" s="157" t="s">
        <v>58</v>
      </c>
      <c r="G68" s="156" t="s">
        <v>468</v>
      </c>
      <c r="H68" s="157" t="s">
        <v>58</v>
      </c>
      <c r="I68" s="159">
        <v>43912</v>
      </c>
      <c r="J68" s="157" t="s">
        <v>58</v>
      </c>
      <c r="K68" s="156" t="s">
        <v>469</v>
      </c>
      <c r="L68" s="157" t="s">
        <v>58</v>
      </c>
      <c r="M68" s="156">
        <v>53000</v>
      </c>
      <c r="N68" s="156" t="s">
        <v>75</v>
      </c>
      <c r="O68" s="156" t="s">
        <v>83</v>
      </c>
      <c r="P68" s="157" t="s">
        <v>58</v>
      </c>
      <c r="Q68" s="156" t="s">
        <v>84</v>
      </c>
      <c r="R68" s="156" t="s">
        <v>65</v>
      </c>
      <c r="S68" s="160" t="s">
        <v>66</v>
      </c>
      <c r="T68" s="156" t="s">
        <v>85</v>
      </c>
      <c r="U68" s="156" t="s">
        <v>68</v>
      </c>
      <c r="V68" s="157" t="s">
        <v>58</v>
      </c>
      <c r="W68" s="157" t="s">
        <v>58</v>
      </c>
      <c r="X68" s="157" t="s">
        <v>58</v>
      </c>
      <c r="Y68" s="157" t="s">
        <v>58</v>
      </c>
      <c r="Z68" s="157" t="s">
        <v>58</v>
      </c>
      <c r="AA68" s="157" t="s">
        <v>58</v>
      </c>
      <c r="AB68" s="157" t="s">
        <v>58</v>
      </c>
      <c r="AC68" s="157" t="s">
        <v>58</v>
      </c>
      <c r="AD68" s="157" t="s">
        <v>58</v>
      </c>
      <c r="AE68" s="157" t="s">
        <v>58</v>
      </c>
      <c r="AF68" s="157" t="s">
        <v>58</v>
      </c>
      <c r="AG68" s="157" t="s">
        <v>58</v>
      </c>
      <c r="AH68" s="157" t="s">
        <v>58</v>
      </c>
      <c r="AI68" s="157" t="s">
        <v>58</v>
      </c>
      <c r="AJ68" s="157" t="s">
        <v>58</v>
      </c>
      <c r="AK68" s="157" t="s">
        <v>58</v>
      </c>
      <c r="AL68" s="157" t="s">
        <v>58</v>
      </c>
      <c r="AM68" s="157" t="s">
        <v>58</v>
      </c>
      <c r="AN68" s="157" t="s">
        <v>58</v>
      </c>
      <c r="AO68" s="157" t="s">
        <v>58</v>
      </c>
      <c r="AP68" s="157" t="s">
        <v>58</v>
      </c>
      <c r="AQ68" s="157" t="s">
        <v>58</v>
      </c>
      <c r="AR68" s="156" t="s">
        <v>257</v>
      </c>
      <c r="AS68" s="156" t="s">
        <v>87</v>
      </c>
      <c r="AT68" s="156" t="s">
        <v>71</v>
      </c>
      <c r="AU68" s="156" t="s">
        <v>72</v>
      </c>
      <c r="AV68" s="157" t="s">
        <v>58</v>
      </c>
      <c r="AW68" s="157" t="s">
        <v>58</v>
      </c>
      <c r="AX68" s="156">
        <v>38206</v>
      </c>
      <c r="AY68" s="156">
        <v>38190</v>
      </c>
      <c r="AZ68" s="156" t="s">
        <v>75</v>
      </c>
      <c r="BA68" s="156" t="s">
        <v>76</v>
      </c>
      <c r="BB68" s="157" t="s">
        <v>58</v>
      </c>
      <c r="BC68" s="157" t="s">
        <v>58</v>
      </c>
      <c r="BD68" s="156" t="s">
        <v>77</v>
      </c>
    </row>
    <row r="69" spans="1:56" ht="15.75">
      <c r="A69" s="155" t="s">
        <v>470</v>
      </c>
      <c r="B69" s="156" t="s">
        <v>460</v>
      </c>
      <c r="C69" s="157" t="s">
        <v>58</v>
      </c>
      <c r="D69" s="157" t="s">
        <v>58</v>
      </c>
      <c r="E69" s="158" t="s">
        <v>461</v>
      </c>
      <c r="F69" s="157" t="s">
        <v>58</v>
      </c>
      <c r="G69" s="156" t="s">
        <v>462</v>
      </c>
      <c r="H69" s="157" t="s">
        <v>58</v>
      </c>
      <c r="I69" s="159">
        <v>40498</v>
      </c>
      <c r="J69" s="157" t="s">
        <v>58</v>
      </c>
      <c r="K69" s="156" t="s">
        <v>471</v>
      </c>
      <c r="L69" s="156" t="s">
        <v>472</v>
      </c>
      <c r="M69" s="156">
        <v>53970</v>
      </c>
      <c r="N69" s="156" t="s">
        <v>473</v>
      </c>
      <c r="O69" s="156" t="s">
        <v>83</v>
      </c>
      <c r="P69" s="157" t="s">
        <v>58</v>
      </c>
      <c r="Q69" s="156" t="s">
        <v>84</v>
      </c>
      <c r="R69" s="156" t="s">
        <v>65</v>
      </c>
      <c r="S69" s="160" t="s">
        <v>66</v>
      </c>
      <c r="T69" s="156" t="s">
        <v>67</v>
      </c>
      <c r="U69" s="156" t="s">
        <v>68</v>
      </c>
      <c r="V69" s="157" t="s">
        <v>58</v>
      </c>
      <c r="W69" s="157" t="s">
        <v>58</v>
      </c>
      <c r="X69" s="157" t="s">
        <v>58</v>
      </c>
      <c r="Y69" s="157" t="s">
        <v>58</v>
      </c>
      <c r="Z69" s="157" t="s">
        <v>58</v>
      </c>
      <c r="AA69" s="157" t="s">
        <v>58</v>
      </c>
      <c r="AB69" s="157" t="s">
        <v>58</v>
      </c>
      <c r="AC69" s="157" t="s">
        <v>58</v>
      </c>
      <c r="AD69" s="157" t="s">
        <v>58</v>
      </c>
      <c r="AE69" s="157" t="s">
        <v>58</v>
      </c>
      <c r="AF69" s="157" t="s">
        <v>58</v>
      </c>
      <c r="AG69" s="157" t="s">
        <v>58</v>
      </c>
      <c r="AH69" s="157" t="s">
        <v>58</v>
      </c>
      <c r="AI69" s="157" t="s">
        <v>58</v>
      </c>
      <c r="AJ69" s="157" t="s">
        <v>58</v>
      </c>
      <c r="AK69" s="157" t="s">
        <v>58</v>
      </c>
      <c r="AL69" s="157" t="s">
        <v>58</v>
      </c>
      <c r="AM69" s="157" t="s">
        <v>58</v>
      </c>
      <c r="AN69" s="157" t="s">
        <v>58</v>
      </c>
      <c r="AO69" s="157" t="s">
        <v>58</v>
      </c>
      <c r="AP69" s="157" t="s">
        <v>58</v>
      </c>
      <c r="AQ69" s="157" t="s">
        <v>58</v>
      </c>
      <c r="AR69" s="156" t="s">
        <v>212</v>
      </c>
      <c r="AS69" s="156" t="s">
        <v>87</v>
      </c>
      <c r="AT69" s="156" t="s">
        <v>71</v>
      </c>
      <c r="AU69" s="156" t="s">
        <v>72</v>
      </c>
      <c r="AV69" s="157" t="s">
        <v>58</v>
      </c>
      <c r="AW69" s="157" t="s">
        <v>58</v>
      </c>
      <c r="AX69" s="157" t="s">
        <v>58</v>
      </c>
      <c r="AY69" s="157" t="s">
        <v>58</v>
      </c>
      <c r="AZ69" s="157" t="s">
        <v>58</v>
      </c>
      <c r="BA69" s="156" t="s">
        <v>76</v>
      </c>
      <c r="BB69" s="157" t="s">
        <v>58</v>
      </c>
      <c r="BC69" s="157" t="s">
        <v>58</v>
      </c>
      <c r="BD69" s="156" t="s">
        <v>77</v>
      </c>
    </row>
    <row r="70" spans="1:56" ht="15.75">
      <c r="A70" s="155" t="s">
        <v>474</v>
      </c>
      <c r="B70" s="156" t="s">
        <v>475</v>
      </c>
      <c r="C70" s="157" t="s">
        <v>58</v>
      </c>
      <c r="D70" s="157" t="s">
        <v>58</v>
      </c>
      <c r="E70" s="158" t="s">
        <v>476</v>
      </c>
      <c r="F70" s="157" t="s">
        <v>58</v>
      </c>
      <c r="G70" s="156" t="s">
        <v>477</v>
      </c>
      <c r="H70" s="157" t="s">
        <v>58</v>
      </c>
      <c r="I70" s="159">
        <v>42788</v>
      </c>
      <c r="J70" s="158" t="s">
        <v>478</v>
      </c>
      <c r="K70" s="156" t="s">
        <v>479</v>
      </c>
      <c r="L70" s="157" t="s">
        <v>58</v>
      </c>
      <c r="M70" s="156">
        <v>53000</v>
      </c>
      <c r="N70" s="156" t="s">
        <v>88</v>
      </c>
      <c r="O70" s="156" t="s">
        <v>83</v>
      </c>
      <c r="P70" s="157" t="s">
        <v>58</v>
      </c>
      <c r="Q70" s="156" t="s">
        <v>84</v>
      </c>
      <c r="R70" s="156" t="s">
        <v>65</v>
      </c>
      <c r="S70" s="160" t="s">
        <v>66</v>
      </c>
      <c r="T70" s="156" t="s">
        <v>67</v>
      </c>
      <c r="U70" s="156" t="s">
        <v>68</v>
      </c>
      <c r="V70" s="156" t="s">
        <v>165</v>
      </c>
      <c r="W70" s="156" t="s">
        <v>480</v>
      </c>
      <c r="X70" s="156" t="s">
        <v>481</v>
      </c>
      <c r="Y70" s="158" t="s">
        <v>476</v>
      </c>
      <c r="Z70" s="156">
        <v>33621631097</v>
      </c>
      <c r="AA70" s="157" t="s">
        <v>58</v>
      </c>
      <c r="AB70" s="157" t="s">
        <v>58</v>
      </c>
      <c r="AC70" s="157" t="s">
        <v>58</v>
      </c>
      <c r="AD70" s="157" t="s">
        <v>58</v>
      </c>
      <c r="AE70" s="157" t="s">
        <v>58</v>
      </c>
      <c r="AF70" s="157" t="s">
        <v>58</v>
      </c>
      <c r="AG70" s="156" t="s">
        <v>169</v>
      </c>
      <c r="AH70" s="156" t="s">
        <v>456</v>
      </c>
      <c r="AI70" s="156" t="s">
        <v>475</v>
      </c>
      <c r="AJ70" s="158" t="s">
        <v>478</v>
      </c>
      <c r="AK70" s="156">
        <v>33646681145</v>
      </c>
      <c r="AL70" s="157" t="s">
        <v>58</v>
      </c>
      <c r="AM70" s="157" t="s">
        <v>58</v>
      </c>
      <c r="AN70" s="157" t="s">
        <v>58</v>
      </c>
      <c r="AO70" s="157" t="s">
        <v>58</v>
      </c>
      <c r="AP70" s="157" t="s">
        <v>58</v>
      </c>
      <c r="AQ70" s="157" t="s">
        <v>58</v>
      </c>
      <c r="AR70" s="156" t="s">
        <v>112</v>
      </c>
      <c r="AS70" s="156" t="s">
        <v>87</v>
      </c>
      <c r="AT70" s="156" t="s">
        <v>71</v>
      </c>
      <c r="AU70" s="156" t="s">
        <v>72</v>
      </c>
      <c r="AV70" s="157" t="s">
        <v>58</v>
      </c>
      <c r="AW70" s="156" t="s">
        <v>74</v>
      </c>
      <c r="AX70" s="156">
        <v>53130</v>
      </c>
      <c r="AY70" s="156">
        <v>53000</v>
      </c>
      <c r="AZ70" s="156" t="s">
        <v>75</v>
      </c>
      <c r="BA70" s="156" t="s">
        <v>76</v>
      </c>
      <c r="BB70" s="157" t="s">
        <v>58</v>
      </c>
      <c r="BC70" s="157" t="s">
        <v>58</v>
      </c>
      <c r="BD70" s="156" t="s">
        <v>77</v>
      </c>
    </row>
    <row r="71" spans="1:56" ht="15.75">
      <c r="A71" s="155" t="s">
        <v>482</v>
      </c>
      <c r="B71" s="156" t="s">
        <v>475</v>
      </c>
      <c r="C71" s="156" t="s">
        <v>483</v>
      </c>
      <c r="D71" s="157" t="s">
        <v>58</v>
      </c>
      <c r="E71" s="158" t="s">
        <v>476</v>
      </c>
      <c r="F71" s="157" t="s">
        <v>58</v>
      </c>
      <c r="G71" s="156" t="s">
        <v>484</v>
      </c>
      <c r="H71" s="157" t="s">
        <v>58</v>
      </c>
      <c r="I71" s="159">
        <v>41679</v>
      </c>
      <c r="J71" s="158" t="s">
        <v>478</v>
      </c>
      <c r="K71" s="156" t="s">
        <v>485</v>
      </c>
      <c r="L71" s="157" t="s">
        <v>58</v>
      </c>
      <c r="M71" s="156">
        <v>53000</v>
      </c>
      <c r="N71" s="156" t="s">
        <v>75</v>
      </c>
      <c r="O71" s="156" t="s">
        <v>83</v>
      </c>
      <c r="P71" s="157" t="s">
        <v>58</v>
      </c>
      <c r="Q71" s="156" t="s">
        <v>84</v>
      </c>
      <c r="R71" s="156" t="s">
        <v>65</v>
      </c>
      <c r="S71" s="160" t="s">
        <v>66</v>
      </c>
      <c r="T71" s="156" t="s">
        <v>105</v>
      </c>
      <c r="U71" s="156" t="s">
        <v>68</v>
      </c>
      <c r="V71" s="156" t="s">
        <v>169</v>
      </c>
      <c r="W71" s="156" t="s">
        <v>456</v>
      </c>
      <c r="X71" s="156" t="s">
        <v>475</v>
      </c>
      <c r="Y71" s="158" t="s">
        <v>478</v>
      </c>
      <c r="Z71" s="156">
        <v>33646681145</v>
      </c>
      <c r="AA71" s="157" t="s">
        <v>58</v>
      </c>
      <c r="AB71" s="157" t="s">
        <v>58</v>
      </c>
      <c r="AC71" s="157" t="s">
        <v>58</v>
      </c>
      <c r="AD71" s="157" t="s">
        <v>58</v>
      </c>
      <c r="AE71" s="157" t="s">
        <v>58</v>
      </c>
      <c r="AF71" s="157" t="s">
        <v>58</v>
      </c>
      <c r="AG71" s="157" t="s">
        <v>58</v>
      </c>
      <c r="AH71" s="156" t="s">
        <v>480</v>
      </c>
      <c r="AI71" s="156" t="s">
        <v>481</v>
      </c>
      <c r="AJ71" s="158" t="s">
        <v>476</v>
      </c>
      <c r="AK71" s="156">
        <v>33621631097</v>
      </c>
      <c r="AL71" s="157" t="s">
        <v>58</v>
      </c>
      <c r="AM71" s="157" t="s">
        <v>58</v>
      </c>
      <c r="AN71" s="157" t="s">
        <v>58</v>
      </c>
      <c r="AO71" s="157" t="s">
        <v>58</v>
      </c>
      <c r="AP71" s="157" t="s">
        <v>58</v>
      </c>
      <c r="AQ71" s="157" t="s">
        <v>58</v>
      </c>
      <c r="AR71" s="156" t="s">
        <v>106</v>
      </c>
      <c r="AS71" s="156" t="s">
        <v>87</v>
      </c>
      <c r="AT71" s="156" t="s">
        <v>71</v>
      </c>
      <c r="AU71" s="156" t="s">
        <v>72</v>
      </c>
      <c r="AV71" s="157" t="s">
        <v>58</v>
      </c>
      <c r="AW71" s="156" t="s">
        <v>74</v>
      </c>
      <c r="AX71" s="156">
        <v>53130</v>
      </c>
      <c r="AY71" s="156">
        <v>53000</v>
      </c>
      <c r="AZ71" s="156" t="s">
        <v>75</v>
      </c>
      <c r="BA71" s="156" t="s">
        <v>76</v>
      </c>
      <c r="BB71" s="157" t="s">
        <v>58</v>
      </c>
      <c r="BC71" s="157" t="s">
        <v>58</v>
      </c>
      <c r="BD71" s="156" t="s">
        <v>77</v>
      </c>
    </row>
    <row r="72" spans="1:56" ht="15.75">
      <c r="A72" s="155" t="s">
        <v>486</v>
      </c>
      <c r="B72" s="156" t="s">
        <v>487</v>
      </c>
      <c r="C72" s="156" t="s">
        <v>488</v>
      </c>
      <c r="D72" s="157" t="s">
        <v>58</v>
      </c>
      <c r="E72" s="158" t="s">
        <v>489</v>
      </c>
      <c r="F72" s="157" t="s">
        <v>58</v>
      </c>
      <c r="G72" s="156" t="s">
        <v>490</v>
      </c>
      <c r="H72" s="157" t="s">
        <v>58</v>
      </c>
      <c r="I72" s="159">
        <v>40807</v>
      </c>
      <c r="J72" s="158" t="s">
        <v>491</v>
      </c>
      <c r="K72" s="156" t="s">
        <v>492</v>
      </c>
      <c r="L72" s="157" t="s">
        <v>58</v>
      </c>
      <c r="M72" s="156">
        <v>53000</v>
      </c>
      <c r="N72" s="156" t="s">
        <v>88</v>
      </c>
      <c r="O72" s="156" t="s">
        <v>63</v>
      </c>
      <c r="P72" s="157" t="s">
        <v>58</v>
      </c>
      <c r="Q72" s="156" t="s">
        <v>64</v>
      </c>
      <c r="R72" s="156" t="s">
        <v>65</v>
      </c>
      <c r="S72" s="160" t="s">
        <v>66</v>
      </c>
      <c r="T72" s="156" t="s">
        <v>67</v>
      </c>
      <c r="U72" s="156" t="s">
        <v>68</v>
      </c>
      <c r="V72" s="156" t="s">
        <v>165</v>
      </c>
      <c r="W72" s="156" t="s">
        <v>493</v>
      </c>
      <c r="X72" s="156" t="s">
        <v>487</v>
      </c>
      <c r="Y72" s="158" t="s">
        <v>489</v>
      </c>
      <c r="Z72" s="156" t="s">
        <v>494</v>
      </c>
      <c r="AA72" s="156" t="s">
        <v>494</v>
      </c>
      <c r="AB72" s="156" t="s">
        <v>492</v>
      </c>
      <c r="AC72" s="157" t="s">
        <v>58</v>
      </c>
      <c r="AD72" s="156">
        <v>53000</v>
      </c>
      <c r="AE72" s="156" t="s">
        <v>75</v>
      </c>
      <c r="AF72" s="157" t="s">
        <v>58</v>
      </c>
      <c r="AG72" s="156" t="s">
        <v>169</v>
      </c>
      <c r="AH72" s="156" t="s">
        <v>176</v>
      </c>
      <c r="AI72" s="156" t="s">
        <v>495</v>
      </c>
      <c r="AJ72" s="158" t="s">
        <v>491</v>
      </c>
      <c r="AK72" s="157" t="s">
        <v>58</v>
      </c>
      <c r="AL72" s="157" t="s">
        <v>58</v>
      </c>
      <c r="AM72" s="157" t="s">
        <v>58</v>
      </c>
      <c r="AN72" s="157" t="s">
        <v>58</v>
      </c>
      <c r="AO72" s="156">
        <v>53000</v>
      </c>
      <c r="AP72" s="156" t="s">
        <v>88</v>
      </c>
      <c r="AQ72" s="157" t="s">
        <v>58</v>
      </c>
      <c r="AR72" s="156" t="s">
        <v>69</v>
      </c>
      <c r="AS72" s="156" t="s">
        <v>87</v>
      </c>
      <c r="AT72" s="156" t="s">
        <v>71</v>
      </c>
      <c r="AU72" s="156" t="s">
        <v>72</v>
      </c>
      <c r="AV72" s="156" t="s">
        <v>87</v>
      </c>
      <c r="AW72" s="156" t="s">
        <v>74</v>
      </c>
      <c r="AX72" s="156">
        <v>53130</v>
      </c>
      <c r="AY72" s="156">
        <v>53000</v>
      </c>
      <c r="AZ72" s="156" t="s">
        <v>75</v>
      </c>
      <c r="BA72" s="156" t="s">
        <v>76</v>
      </c>
      <c r="BB72" s="157" t="s">
        <v>58</v>
      </c>
      <c r="BC72" s="157" t="s">
        <v>58</v>
      </c>
      <c r="BD72" s="156" t="s">
        <v>77</v>
      </c>
    </row>
    <row r="73" spans="1:56" ht="15.75">
      <c r="A73" s="155" t="s">
        <v>493</v>
      </c>
      <c r="B73" s="156" t="s">
        <v>487</v>
      </c>
      <c r="C73" s="157" t="s">
        <v>58</v>
      </c>
      <c r="D73" s="157" t="s">
        <v>58</v>
      </c>
      <c r="E73" s="158" t="s">
        <v>489</v>
      </c>
      <c r="F73" s="156" t="s">
        <v>494</v>
      </c>
      <c r="G73" s="156" t="s">
        <v>494</v>
      </c>
      <c r="H73" s="157" t="s">
        <v>58</v>
      </c>
      <c r="I73" s="159">
        <v>27364</v>
      </c>
      <c r="J73" s="157" t="s">
        <v>58</v>
      </c>
      <c r="K73" s="156" t="s">
        <v>492</v>
      </c>
      <c r="L73" s="157" t="s">
        <v>58</v>
      </c>
      <c r="M73" s="156">
        <v>53000</v>
      </c>
      <c r="N73" s="156" t="s">
        <v>75</v>
      </c>
      <c r="O73" s="156" t="s">
        <v>83</v>
      </c>
      <c r="P73" s="157" t="s">
        <v>58</v>
      </c>
      <c r="Q73" s="156" t="s">
        <v>173</v>
      </c>
      <c r="R73" s="156" t="s">
        <v>237</v>
      </c>
      <c r="S73" s="160" t="s">
        <v>66</v>
      </c>
      <c r="T73" s="156" t="s">
        <v>120</v>
      </c>
      <c r="U73" s="156" t="s">
        <v>68</v>
      </c>
      <c r="V73" s="157" t="s">
        <v>58</v>
      </c>
      <c r="W73" s="157" t="s">
        <v>58</v>
      </c>
      <c r="X73" s="157" t="s">
        <v>58</v>
      </c>
      <c r="Y73" s="157" t="s">
        <v>58</v>
      </c>
      <c r="Z73" s="157" t="s">
        <v>58</v>
      </c>
      <c r="AA73" s="157" t="s">
        <v>58</v>
      </c>
      <c r="AB73" s="157" t="s">
        <v>58</v>
      </c>
      <c r="AC73" s="157" t="s">
        <v>58</v>
      </c>
      <c r="AD73" s="157" t="s">
        <v>58</v>
      </c>
      <c r="AE73" s="157" t="s">
        <v>58</v>
      </c>
      <c r="AF73" s="157" t="s">
        <v>58</v>
      </c>
      <c r="AG73" s="157" t="s">
        <v>58</v>
      </c>
      <c r="AH73" s="157" t="s">
        <v>58</v>
      </c>
      <c r="AI73" s="157" t="s">
        <v>58</v>
      </c>
      <c r="AJ73" s="157" t="s">
        <v>58</v>
      </c>
      <c r="AK73" s="157" t="s">
        <v>58</v>
      </c>
      <c r="AL73" s="157" t="s">
        <v>58</v>
      </c>
      <c r="AM73" s="157" t="s">
        <v>58</v>
      </c>
      <c r="AN73" s="157" t="s">
        <v>58</v>
      </c>
      <c r="AO73" s="157" t="s">
        <v>58</v>
      </c>
      <c r="AP73" s="157" t="s">
        <v>58</v>
      </c>
      <c r="AQ73" s="157" t="s">
        <v>58</v>
      </c>
      <c r="AR73" s="156" t="s">
        <v>121</v>
      </c>
      <c r="AS73" s="156" t="s">
        <v>87</v>
      </c>
      <c r="AT73" s="157" t="s">
        <v>58</v>
      </c>
      <c r="AU73" s="157" t="s">
        <v>58</v>
      </c>
      <c r="AV73" s="157" t="s">
        <v>58</v>
      </c>
      <c r="AW73" s="157" t="s">
        <v>58</v>
      </c>
      <c r="AX73" s="157" t="s">
        <v>58</v>
      </c>
      <c r="AY73" s="157" t="s">
        <v>58</v>
      </c>
      <c r="AZ73" s="157" t="s">
        <v>58</v>
      </c>
      <c r="BA73" s="157" t="s">
        <v>58</v>
      </c>
      <c r="BB73" s="157" t="s">
        <v>58</v>
      </c>
      <c r="BC73" s="157" t="s">
        <v>58</v>
      </c>
      <c r="BD73" s="156" t="s">
        <v>77</v>
      </c>
    </row>
    <row r="74" spans="1:56" ht="15.75">
      <c r="A74" s="155" t="s">
        <v>496</v>
      </c>
      <c r="B74" s="156" t="s">
        <v>497</v>
      </c>
      <c r="C74" s="157" t="s">
        <v>58</v>
      </c>
      <c r="D74" s="157" t="s">
        <v>58</v>
      </c>
      <c r="E74" s="158" t="s">
        <v>498</v>
      </c>
      <c r="F74" s="157" t="s">
        <v>58</v>
      </c>
      <c r="G74" s="156" t="s">
        <v>499</v>
      </c>
      <c r="H74" s="157" t="s">
        <v>58</v>
      </c>
      <c r="I74" s="159">
        <v>41138</v>
      </c>
      <c r="J74" s="157" t="s">
        <v>58</v>
      </c>
      <c r="K74" s="156" t="s">
        <v>500</v>
      </c>
      <c r="L74" s="157" t="s">
        <v>58</v>
      </c>
      <c r="M74" s="156">
        <v>53000</v>
      </c>
      <c r="N74" s="156" t="s">
        <v>75</v>
      </c>
      <c r="O74" s="156" t="s">
        <v>83</v>
      </c>
      <c r="P74" s="157" t="s">
        <v>58</v>
      </c>
      <c r="Q74" s="156" t="s">
        <v>84</v>
      </c>
      <c r="R74" s="156" t="s">
        <v>65</v>
      </c>
      <c r="S74" s="160" t="s">
        <v>66</v>
      </c>
      <c r="T74" s="156" t="s">
        <v>67</v>
      </c>
      <c r="U74" s="156" t="s">
        <v>68</v>
      </c>
      <c r="V74" s="157" t="s">
        <v>58</v>
      </c>
      <c r="W74" s="157" t="s">
        <v>58</v>
      </c>
      <c r="X74" s="157" t="s">
        <v>58</v>
      </c>
      <c r="Y74" s="157" t="s">
        <v>58</v>
      </c>
      <c r="Z74" s="157" t="s">
        <v>58</v>
      </c>
      <c r="AA74" s="157" t="s">
        <v>58</v>
      </c>
      <c r="AB74" s="157" t="s">
        <v>58</v>
      </c>
      <c r="AC74" s="157" t="s">
        <v>58</v>
      </c>
      <c r="AD74" s="157" t="s">
        <v>58</v>
      </c>
      <c r="AE74" s="157" t="s">
        <v>58</v>
      </c>
      <c r="AF74" s="157" t="s">
        <v>58</v>
      </c>
      <c r="AG74" s="157" t="s">
        <v>58</v>
      </c>
      <c r="AH74" s="157" t="s">
        <v>58</v>
      </c>
      <c r="AI74" s="157" t="s">
        <v>58</v>
      </c>
      <c r="AJ74" s="157" t="s">
        <v>58</v>
      </c>
      <c r="AK74" s="157" t="s">
        <v>58</v>
      </c>
      <c r="AL74" s="157" t="s">
        <v>58</v>
      </c>
      <c r="AM74" s="157" t="s">
        <v>58</v>
      </c>
      <c r="AN74" s="157" t="s">
        <v>58</v>
      </c>
      <c r="AO74" s="157" t="s">
        <v>58</v>
      </c>
      <c r="AP74" s="157" t="s">
        <v>58</v>
      </c>
      <c r="AQ74" s="157" t="s">
        <v>58</v>
      </c>
      <c r="AR74" s="156" t="s">
        <v>212</v>
      </c>
      <c r="AS74" s="156" t="s">
        <v>87</v>
      </c>
      <c r="AT74" s="156" t="s">
        <v>71</v>
      </c>
      <c r="AU74" s="156" t="s">
        <v>72</v>
      </c>
      <c r="AV74" s="156" t="s">
        <v>71</v>
      </c>
      <c r="AW74" s="157" t="s">
        <v>58</v>
      </c>
      <c r="AX74" s="157" t="s">
        <v>58</v>
      </c>
      <c r="AY74" s="157" t="s">
        <v>58</v>
      </c>
      <c r="AZ74" s="156" t="s">
        <v>501</v>
      </c>
      <c r="BA74" s="156" t="s">
        <v>502</v>
      </c>
      <c r="BB74" s="157" t="s">
        <v>58</v>
      </c>
      <c r="BC74" s="157" t="s">
        <v>58</v>
      </c>
      <c r="BD74" s="156" t="s">
        <v>77</v>
      </c>
    </row>
    <row r="75" spans="1:56" ht="15.75">
      <c r="A75" s="155" t="s">
        <v>503</v>
      </c>
      <c r="B75" s="156" t="s">
        <v>504</v>
      </c>
      <c r="C75" s="157" t="s">
        <v>58</v>
      </c>
      <c r="D75" s="157" t="s">
        <v>58</v>
      </c>
      <c r="E75" s="158" t="s">
        <v>505</v>
      </c>
      <c r="F75" s="157" t="s">
        <v>58</v>
      </c>
      <c r="G75" s="156" t="s">
        <v>506</v>
      </c>
      <c r="H75" s="157" t="s">
        <v>58</v>
      </c>
      <c r="I75" s="159">
        <v>41732</v>
      </c>
      <c r="J75" s="157" t="s">
        <v>58</v>
      </c>
      <c r="K75" s="156" t="s">
        <v>507</v>
      </c>
      <c r="L75" s="157" t="s">
        <v>58</v>
      </c>
      <c r="M75" s="156">
        <v>53970</v>
      </c>
      <c r="N75" s="156" t="s">
        <v>508</v>
      </c>
      <c r="O75" s="156" t="s">
        <v>83</v>
      </c>
      <c r="P75" s="157" t="s">
        <v>58</v>
      </c>
      <c r="Q75" s="156" t="s">
        <v>84</v>
      </c>
      <c r="R75" s="156" t="s">
        <v>65</v>
      </c>
      <c r="S75" s="160" t="s">
        <v>66</v>
      </c>
      <c r="T75" s="156" t="s">
        <v>67</v>
      </c>
      <c r="U75" s="156" t="s">
        <v>68</v>
      </c>
      <c r="V75" s="157" t="s">
        <v>58</v>
      </c>
      <c r="W75" s="157" t="s">
        <v>58</v>
      </c>
      <c r="X75" s="157" t="s">
        <v>58</v>
      </c>
      <c r="Y75" s="157" t="s">
        <v>58</v>
      </c>
      <c r="Z75" s="157" t="s">
        <v>58</v>
      </c>
      <c r="AA75" s="157" t="s">
        <v>58</v>
      </c>
      <c r="AB75" s="157" t="s">
        <v>58</v>
      </c>
      <c r="AC75" s="157" t="s">
        <v>58</v>
      </c>
      <c r="AD75" s="157" t="s">
        <v>58</v>
      </c>
      <c r="AE75" s="157" t="s">
        <v>58</v>
      </c>
      <c r="AF75" s="157" t="s">
        <v>58</v>
      </c>
      <c r="AG75" s="157" t="s">
        <v>58</v>
      </c>
      <c r="AH75" s="157" t="s">
        <v>58</v>
      </c>
      <c r="AI75" s="157" t="s">
        <v>58</v>
      </c>
      <c r="AJ75" s="157" t="s">
        <v>58</v>
      </c>
      <c r="AK75" s="157" t="s">
        <v>58</v>
      </c>
      <c r="AL75" s="157" t="s">
        <v>58</v>
      </c>
      <c r="AM75" s="157" t="s">
        <v>58</v>
      </c>
      <c r="AN75" s="157" t="s">
        <v>58</v>
      </c>
      <c r="AO75" s="157" t="s">
        <v>58</v>
      </c>
      <c r="AP75" s="157" t="s">
        <v>58</v>
      </c>
      <c r="AQ75" s="157" t="s">
        <v>58</v>
      </c>
      <c r="AR75" s="156" t="s">
        <v>436</v>
      </c>
      <c r="AS75" s="156" t="s">
        <v>87</v>
      </c>
      <c r="AT75" s="156" t="s">
        <v>87</v>
      </c>
      <c r="AU75" s="156" t="s">
        <v>72</v>
      </c>
      <c r="AV75" s="157" t="s">
        <v>58</v>
      </c>
      <c r="AW75" s="157" t="s">
        <v>58</v>
      </c>
      <c r="AX75" s="157" t="s">
        <v>58</v>
      </c>
      <c r="AY75" s="157" t="s">
        <v>58</v>
      </c>
      <c r="AZ75" s="157" t="s">
        <v>58</v>
      </c>
      <c r="BA75" s="157" t="s">
        <v>58</v>
      </c>
      <c r="BB75" s="157" t="s">
        <v>58</v>
      </c>
      <c r="BC75" s="157" t="s">
        <v>58</v>
      </c>
      <c r="BD75" s="156" t="s">
        <v>77</v>
      </c>
    </row>
    <row r="76" spans="1:56" ht="15.75">
      <c r="A76" s="155" t="s">
        <v>509</v>
      </c>
      <c r="B76" s="156" t="s">
        <v>510</v>
      </c>
      <c r="C76" s="157" t="s">
        <v>58</v>
      </c>
      <c r="D76" s="157" t="s">
        <v>58</v>
      </c>
      <c r="E76" s="158" t="s">
        <v>511</v>
      </c>
      <c r="F76" s="157" t="s">
        <v>58</v>
      </c>
      <c r="G76" s="156" t="s">
        <v>512</v>
      </c>
      <c r="H76" s="157" t="s">
        <v>58</v>
      </c>
      <c r="I76" s="159">
        <v>40832</v>
      </c>
      <c r="J76" s="157" t="s">
        <v>58</v>
      </c>
      <c r="K76" s="156" t="s">
        <v>513</v>
      </c>
      <c r="L76" s="157" t="s">
        <v>58</v>
      </c>
      <c r="M76" s="156">
        <v>53970</v>
      </c>
      <c r="N76" s="156" t="s">
        <v>514</v>
      </c>
      <c r="O76" s="156" t="s">
        <v>83</v>
      </c>
      <c r="P76" s="157" t="s">
        <v>58</v>
      </c>
      <c r="Q76" s="156" t="s">
        <v>84</v>
      </c>
      <c r="R76" s="156" t="s">
        <v>65</v>
      </c>
      <c r="S76" s="160" t="s">
        <v>66</v>
      </c>
      <c r="T76" s="156" t="s">
        <v>105</v>
      </c>
      <c r="U76" s="156" t="s">
        <v>68</v>
      </c>
      <c r="V76" s="157" t="s">
        <v>58</v>
      </c>
      <c r="W76" s="157" t="s">
        <v>58</v>
      </c>
      <c r="X76" s="157" t="s">
        <v>58</v>
      </c>
      <c r="Y76" s="157" t="s">
        <v>58</v>
      </c>
      <c r="Z76" s="157" t="s">
        <v>58</v>
      </c>
      <c r="AA76" s="157" t="s">
        <v>58</v>
      </c>
      <c r="AB76" s="157" t="s">
        <v>58</v>
      </c>
      <c r="AC76" s="157" t="s">
        <v>58</v>
      </c>
      <c r="AD76" s="157" t="s">
        <v>58</v>
      </c>
      <c r="AE76" s="157" t="s">
        <v>58</v>
      </c>
      <c r="AF76" s="157" t="s">
        <v>58</v>
      </c>
      <c r="AG76" s="157" t="s">
        <v>58</v>
      </c>
      <c r="AH76" s="157" t="s">
        <v>58</v>
      </c>
      <c r="AI76" s="157" t="s">
        <v>58</v>
      </c>
      <c r="AJ76" s="157" t="s">
        <v>58</v>
      </c>
      <c r="AK76" s="157" t="s">
        <v>58</v>
      </c>
      <c r="AL76" s="157" t="s">
        <v>58</v>
      </c>
      <c r="AM76" s="157" t="s">
        <v>58</v>
      </c>
      <c r="AN76" s="157" t="s">
        <v>58</v>
      </c>
      <c r="AO76" s="157" t="s">
        <v>58</v>
      </c>
      <c r="AP76" s="157" t="s">
        <v>58</v>
      </c>
      <c r="AQ76" s="157" t="s">
        <v>58</v>
      </c>
      <c r="AR76" s="156" t="s">
        <v>106</v>
      </c>
      <c r="AS76" s="156" t="s">
        <v>87</v>
      </c>
      <c r="AT76" s="156" t="s">
        <v>71</v>
      </c>
      <c r="AU76" s="156" t="s">
        <v>72</v>
      </c>
      <c r="AV76" s="157" t="s">
        <v>58</v>
      </c>
      <c r="AW76" s="157" t="s">
        <v>58</v>
      </c>
      <c r="AX76" s="157" t="s">
        <v>58</v>
      </c>
      <c r="AY76" s="157" t="s">
        <v>58</v>
      </c>
      <c r="AZ76" s="157" t="s">
        <v>58</v>
      </c>
      <c r="BA76" s="157" t="s">
        <v>58</v>
      </c>
      <c r="BB76" s="157" t="s">
        <v>58</v>
      </c>
      <c r="BC76" s="157" t="s">
        <v>58</v>
      </c>
      <c r="BD76" s="156" t="s">
        <v>77</v>
      </c>
    </row>
    <row r="77" spans="1:56" ht="15.75">
      <c r="A77" s="155" t="s">
        <v>515</v>
      </c>
      <c r="B77" s="156" t="s">
        <v>516</v>
      </c>
      <c r="C77" s="157" t="s">
        <v>58</v>
      </c>
      <c r="D77" s="157" t="s">
        <v>58</v>
      </c>
      <c r="E77" s="158" t="s">
        <v>517</v>
      </c>
      <c r="F77" s="157" t="s">
        <v>58</v>
      </c>
      <c r="G77" s="156" t="s">
        <v>518</v>
      </c>
      <c r="H77" s="157" t="s">
        <v>58</v>
      </c>
      <c r="I77" s="159">
        <v>43869</v>
      </c>
      <c r="J77" s="157" t="s">
        <v>58</v>
      </c>
      <c r="K77" s="156" t="s">
        <v>519</v>
      </c>
      <c r="L77" s="157" t="s">
        <v>58</v>
      </c>
      <c r="M77" s="156">
        <v>53240</v>
      </c>
      <c r="N77" s="156" t="s">
        <v>520</v>
      </c>
      <c r="O77" s="156" t="s">
        <v>63</v>
      </c>
      <c r="P77" s="157" t="s">
        <v>58</v>
      </c>
      <c r="Q77" s="156" t="s">
        <v>64</v>
      </c>
      <c r="R77" s="156" t="s">
        <v>104</v>
      </c>
      <c r="S77" s="160" t="s">
        <v>66</v>
      </c>
      <c r="T77" s="156" t="s">
        <v>85</v>
      </c>
      <c r="U77" s="156" t="s">
        <v>68</v>
      </c>
      <c r="V77" s="157" t="s">
        <v>58</v>
      </c>
      <c r="W77" s="157" t="s">
        <v>58</v>
      </c>
      <c r="X77" s="157" t="s">
        <v>58</v>
      </c>
      <c r="Y77" s="157" t="s">
        <v>58</v>
      </c>
      <c r="Z77" s="157" t="s">
        <v>58</v>
      </c>
      <c r="AA77" s="157" t="s">
        <v>58</v>
      </c>
      <c r="AB77" s="157" t="s">
        <v>58</v>
      </c>
      <c r="AC77" s="157" t="s">
        <v>58</v>
      </c>
      <c r="AD77" s="157" t="s">
        <v>58</v>
      </c>
      <c r="AE77" s="157" t="s">
        <v>58</v>
      </c>
      <c r="AF77" s="157" t="s">
        <v>58</v>
      </c>
      <c r="AG77" s="157" t="s">
        <v>58</v>
      </c>
      <c r="AH77" s="157" t="s">
        <v>58</v>
      </c>
      <c r="AI77" s="157" t="s">
        <v>58</v>
      </c>
      <c r="AJ77" s="157" t="s">
        <v>58</v>
      </c>
      <c r="AK77" s="157" t="s">
        <v>58</v>
      </c>
      <c r="AL77" s="157" t="s">
        <v>58</v>
      </c>
      <c r="AM77" s="157" t="s">
        <v>58</v>
      </c>
      <c r="AN77" s="157" t="s">
        <v>58</v>
      </c>
      <c r="AO77" s="157" t="s">
        <v>58</v>
      </c>
      <c r="AP77" s="157" t="s">
        <v>58</v>
      </c>
      <c r="AQ77" s="157" t="s">
        <v>58</v>
      </c>
      <c r="AR77" s="156" t="s">
        <v>96</v>
      </c>
      <c r="AS77" s="156" t="s">
        <v>87</v>
      </c>
      <c r="AT77" s="156" t="s">
        <v>87</v>
      </c>
      <c r="AU77" s="156" t="s">
        <v>72</v>
      </c>
      <c r="AV77" s="157" t="s">
        <v>58</v>
      </c>
      <c r="AW77" s="156" t="s">
        <v>74</v>
      </c>
      <c r="AX77" s="156">
        <v>53130</v>
      </c>
      <c r="AY77" s="156">
        <v>53000</v>
      </c>
      <c r="AZ77" s="156" t="s">
        <v>75</v>
      </c>
      <c r="BA77" s="156" t="s">
        <v>76</v>
      </c>
      <c r="BB77" s="157" t="s">
        <v>58</v>
      </c>
      <c r="BC77" s="157" t="s">
        <v>58</v>
      </c>
      <c r="BD77" s="156" t="s">
        <v>77</v>
      </c>
    </row>
    <row r="78" spans="1:56" ht="15.75">
      <c r="A78" s="155" t="s">
        <v>521</v>
      </c>
      <c r="B78" s="156" t="s">
        <v>516</v>
      </c>
      <c r="C78" s="157" t="s">
        <v>58</v>
      </c>
      <c r="D78" s="157" t="s">
        <v>58</v>
      </c>
      <c r="E78" s="158" t="s">
        <v>517</v>
      </c>
      <c r="F78" s="157" t="s">
        <v>58</v>
      </c>
      <c r="G78" s="156" t="s">
        <v>518</v>
      </c>
      <c r="H78" s="157" t="s">
        <v>58</v>
      </c>
      <c r="I78" s="159">
        <v>40797</v>
      </c>
      <c r="J78" s="157" t="s">
        <v>58</v>
      </c>
      <c r="K78" s="156" t="s">
        <v>519</v>
      </c>
      <c r="L78" s="157" t="s">
        <v>58</v>
      </c>
      <c r="M78" s="156">
        <v>53240</v>
      </c>
      <c r="N78" s="156" t="s">
        <v>520</v>
      </c>
      <c r="O78" s="156" t="s">
        <v>63</v>
      </c>
      <c r="P78" s="157" t="s">
        <v>58</v>
      </c>
      <c r="Q78" s="156" t="s">
        <v>64</v>
      </c>
      <c r="R78" s="156" t="s">
        <v>104</v>
      </c>
      <c r="S78" s="160" t="s">
        <v>66</v>
      </c>
      <c r="T78" s="156" t="s">
        <v>105</v>
      </c>
      <c r="U78" s="156" t="s">
        <v>68</v>
      </c>
      <c r="V78" s="157" t="s">
        <v>58</v>
      </c>
      <c r="W78" s="157" t="s">
        <v>58</v>
      </c>
      <c r="X78" s="157" t="s">
        <v>58</v>
      </c>
      <c r="Y78" s="157" t="s">
        <v>58</v>
      </c>
      <c r="Z78" s="157" t="s">
        <v>58</v>
      </c>
      <c r="AA78" s="157" t="s">
        <v>58</v>
      </c>
      <c r="AB78" s="157" t="s">
        <v>58</v>
      </c>
      <c r="AC78" s="157" t="s">
        <v>58</v>
      </c>
      <c r="AD78" s="157" t="s">
        <v>58</v>
      </c>
      <c r="AE78" s="157" t="s">
        <v>58</v>
      </c>
      <c r="AF78" s="157" t="s">
        <v>58</v>
      </c>
      <c r="AG78" s="157" t="s">
        <v>58</v>
      </c>
      <c r="AH78" s="157" t="s">
        <v>58</v>
      </c>
      <c r="AI78" s="157" t="s">
        <v>58</v>
      </c>
      <c r="AJ78" s="157" t="s">
        <v>58</v>
      </c>
      <c r="AK78" s="157" t="s">
        <v>58</v>
      </c>
      <c r="AL78" s="157" t="s">
        <v>58</v>
      </c>
      <c r="AM78" s="157" t="s">
        <v>58</v>
      </c>
      <c r="AN78" s="157" t="s">
        <v>58</v>
      </c>
      <c r="AO78" s="157" t="s">
        <v>58</v>
      </c>
      <c r="AP78" s="157" t="s">
        <v>58</v>
      </c>
      <c r="AQ78" s="157" t="s">
        <v>58</v>
      </c>
      <c r="AR78" s="156" t="s">
        <v>106</v>
      </c>
      <c r="AS78" s="156" t="s">
        <v>87</v>
      </c>
      <c r="AT78" s="156" t="s">
        <v>71</v>
      </c>
      <c r="AU78" s="156" t="s">
        <v>72</v>
      </c>
      <c r="AV78" s="157" t="s">
        <v>58</v>
      </c>
      <c r="AW78" s="156" t="s">
        <v>74</v>
      </c>
      <c r="AX78" s="156">
        <v>53130</v>
      </c>
      <c r="AY78" s="156">
        <v>53000</v>
      </c>
      <c r="AZ78" s="156" t="s">
        <v>75</v>
      </c>
      <c r="BA78" s="156" t="s">
        <v>76</v>
      </c>
      <c r="BB78" s="157" t="s">
        <v>58</v>
      </c>
      <c r="BC78" s="157" t="s">
        <v>58</v>
      </c>
      <c r="BD78" s="156" t="s">
        <v>77</v>
      </c>
    </row>
    <row r="79" spans="1:56" ht="15.75">
      <c r="A79" s="155" t="s">
        <v>522</v>
      </c>
      <c r="B79" s="156" t="s">
        <v>523</v>
      </c>
      <c r="C79" s="157" t="s">
        <v>58</v>
      </c>
      <c r="D79" s="157" t="s">
        <v>58</v>
      </c>
      <c r="E79" s="158" t="s">
        <v>524</v>
      </c>
      <c r="F79" s="157" t="s">
        <v>58</v>
      </c>
      <c r="G79" s="156" t="s">
        <v>525</v>
      </c>
      <c r="H79" s="157" t="s">
        <v>58</v>
      </c>
      <c r="I79" s="159">
        <v>41175</v>
      </c>
      <c r="J79" s="157" t="s">
        <v>58</v>
      </c>
      <c r="K79" s="156" t="s">
        <v>526</v>
      </c>
      <c r="L79" s="157" t="s">
        <v>58</v>
      </c>
      <c r="M79" s="156">
        <v>53260</v>
      </c>
      <c r="N79" s="156" t="s">
        <v>527</v>
      </c>
      <c r="O79" s="156" t="s">
        <v>63</v>
      </c>
      <c r="P79" s="157" t="s">
        <v>58</v>
      </c>
      <c r="Q79" s="157" t="s">
        <v>58</v>
      </c>
      <c r="R79" s="156" t="s">
        <v>65</v>
      </c>
      <c r="S79" s="160" t="s">
        <v>66</v>
      </c>
      <c r="T79" s="156" t="s">
        <v>306</v>
      </c>
      <c r="U79" s="156" t="s">
        <v>68</v>
      </c>
      <c r="V79" s="157" t="s">
        <v>58</v>
      </c>
      <c r="W79" s="157" t="s">
        <v>58</v>
      </c>
      <c r="X79" s="157" t="s">
        <v>58</v>
      </c>
      <c r="Y79" s="157" t="s">
        <v>58</v>
      </c>
      <c r="Z79" s="157" t="s">
        <v>58</v>
      </c>
      <c r="AA79" s="157" t="s">
        <v>58</v>
      </c>
      <c r="AB79" s="157" t="s">
        <v>58</v>
      </c>
      <c r="AC79" s="157" t="s">
        <v>58</v>
      </c>
      <c r="AD79" s="157" t="s">
        <v>58</v>
      </c>
      <c r="AE79" s="157" t="s">
        <v>58</v>
      </c>
      <c r="AF79" s="157" t="s">
        <v>58</v>
      </c>
      <c r="AG79" s="157" t="s">
        <v>58</v>
      </c>
      <c r="AH79" s="157" t="s">
        <v>58</v>
      </c>
      <c r="AI79" s="157" t="s">
        <v>58</v>
      </c>
      <c r="AJ79" s="157" t="s">
        <v>58</v>
      </c>
      <c r="AK79" s="157" t="s">
        <v>58</v>
      </c>
      <c r="AL79" s="157" t="s">
        <v>58</v>
      </c>
      <c r="AM79" s="157" t="s">
        <v>58</v>
      </c>
      <c r="AN79" s="157" t="s">
        <v>58</v>
      </c>
      <c r="AO79" s="157" t="s">
        <v>58</v>
      </c>
      <c r="AP79" s="157" t="s">
        <v>58</v>
      </c>
      <c r="AQ79" s="157" t="s">
        <v>58</v>
      </c>
      <c r="AR79" s="156" t="s">
        <v>307</v>
      </c>
      <c r="AS79" s="156" t="s">
        <v>70</v>
      </c>
      <c r="AT79" s="156" t="s">
        <v>71</v>
      </c>
      <c r="AU79" s="156" t="s">
        <v>72</v>
      </c>
      <c r="AV79" s="157" t="s">
        <v>58</v>
      </c>
      <c r="AW79" s="156" t="s">
        <v>74</v>
      </c>
      <c r="AX79" s="156">
        <v>53130</v>
      </c>
      <c r="AY79" s="156">
        <v>53000</v>
      </c>
      <c r="AZ79" s="156" t="s">
        <v>75</v>
      </c>
      <c r="BA79" s="156" t="s">
        <v>76</v>
      </c>
      <c r="BB79" s="157" t="s">
        <v>58</v>
      </c>
      <c r="BC79" s="157" t="s">
        <v>58</v>
      </c>
      <c r="BD79" s="156" t="s">
        <v>77</v>
      </c>
    </row>
    <row r="80" spans="1:56" ht="15.75">
      <c r="A80" s="155" t="s">
        <v>275</v>
      </c>
      <c r="B80" s="156" t="s">
        <v>528</v>
      </c>
      <c r="C80" s="157" t="s">
        <v>58</v>
      </c>
      <c r="D80" s="157" t="s">
        <v>58</v>
      </c>
      <c r="E80" s="158" t="s">
        <v>529</v>
      </c>
      <c r="F80" s="156">
        <v>695680239</v>
      </c>
      <c r="G80" s="156">
        <v>695680239</v>
      </c>
      <c r="H80" s="157" t="s">
        <v>58</v>
      </c>
      <c r="I80" s="159">
        <v>44355</v>
      </c>
      <c r="J80" s="157" t="s">
        <v>58</v>
      </c>
      <c r="K80" s="156" t="s">
        <v>530</v>
      </c>
      <c r="L80" s="157" t="s">
        <v>58</v>
      </c>
      <c r="M80" s="156">
        <v>53000</v>
      </c>
      <c r="N80" s="156" t="s">
        <v>75</v>
      </c>
      <c r="O80" s="156" t="s">
        <v>63</v>
      </c>
      <c r="P80" s="157" t="s">
        <v>58</v>
      </c>
      <c r="Q80" s="157" t="s">
        <v>58</v>
      </c>
      <c r="R80" s="156" t="s">
        <v>65</v>
      </c>
      <c r="S80" s="160" t="s">
        <v>66</v>
      </c>
      <c r="T80" s="156" t="s">
        <v>85</v>
      </c>
      <c r="U80" s="156" t="s">
        <v>68</v>
      </c>
      <c r="V80" s="157" t="s">
        <v>58</v>
      </c>
      <c r="W80" s="157" t="s">
        <v>58</v>
      </c>
      <c r="X80" s="157" t="s">
        <v>58</v>
      </c>
      <c r="Y80" s="157" t="s">
        <v>58</v>
      </c>
      <c r="Z80" s="157" t="s">
        <v>58</v>
      </c>
      <c r="AA80" s="157" t="s">
        <v>58</v>
      </c>
      <c r="AB80" s="157" t="s">
        <v>58</v>
      </c>
      <c r="AC80" s="157" t="s">
        <v>58</v>
      </c>
      <c r="AD80" s="157" t="s">
        <v>58</v>
      </c>
      <c r="AE80" s="157" t="s">
        <v>58</v>
      </c>
      <c r="AF80" s="157" t="s">
        <v>58</v>
      </c>
      <c r="AG80" s="157" t="s">
        <v>58</v>
      </c>
      <c r="AH80" s="157" t="s">
        <v>58</v>
      </c>
      <c r="AI80" s="157" t="s">
        <v>58</v>
      </c>
      <c r="AJ80" s="157" t="s">
        <v>58</v>
      </c>
      <c r="AK80" s="157" t="s">
        <v>58</v>
      </c>
      <c r="AL80" s="157" t="s">
        <v>58</v>
      </c>
      <c r="AM80" s="157" t="s">
        <v>58</v>
      </c>
      <c r="AN80" s="157" t="s">
        <v>58</v>
      </c>
      <c r="AO80" s="157" t="s">
        <v>58</v>
      </c>
      <c r="AP80" s="157" t="s">
        <v>58</v>
      </c>
      <c r="AQ80" s="157" t="s">
        <v>58</v>
      </c>
      <c r="AR80" s="156" t="s">
        <v>257</v>
      </c>
      <c r="AS80" s="156" t="s">
        <v>87</v>
      </c>
      <c r="AT80" s="156" t="s">
        <v>87</v>
      </c>
      <c r="AU80" s="156" t="s">
        <v>72</v>
      </c>
      <c r="AV80" s="157" t="s">
        <v>58</v>
      </c>
      <c r="AW80" s="157" t="s">
        <v>58</v>
      </c>
      <c r="AX80" s="157" t="s">
        <v>58</v>
      </c>
      <c r="AY80" s="157" t="s">
        <v>58</v>
      </c>
      <c r="AZ80" s="157" t="s">
        <v>58</v>
      </c>
      <c r="BA80" s="157" t="s">
        <v>58</v>
      </c>
      <c r="BB80" s="157" t="s">
        <v>58</v>
      </c>
      <c r="BC80" s="157" t="s">
        <v>58</v>
      </c>
      <c r="BD80" s="156" t="s">
        <v>77</v>
      </c>
    </row>
    <row r="81" spans="1:56" ht="15.75">
      <c r="A81" s="155" t="s">
        <v>299</v>
      </c>
      <c r="B81" s="156" t="s">
        <v>531</v>
      </c>
      <c r="C81" s="157" t="s">
        <v>58</v>
      </c>
      <c r="D81" s="157" t="s">
        <v>58</v>
      </c>
      <c r="E81" s="158" t="s">
        <v>532</v>
      </c>
      <c r="F81" s="157" t="s">
        <v>58</v>
      </c>
      <c r="G81" s="156" t="s">
        <v>533</v>
      </c>
      <c r="H81" s="157" t="s">
        <v>58</v>
      </c>
      <c r="I81" s="159">
        <v>42560</v>
      </c>
      <c r="J81" s="157" t="s">
        <v>58</v>
      </c>
      <c r="K81" s="156" t="s">
        <v>534</v>
      </c>
      <c r="L81" s="157" t="s">
        <v>58</v>
      </c>
      <c r="M81" s="156">
        <v>53970</v>
      </c>
      <c r="N81" s="156" t="s">
        <v>466</v>
      </c>
      <c r="O81" s="156" t="s">
        <v>83</v>
      </c>
      <c r="P81" s="157" t="s">
        <v>58</v>
      </c>
      <c r="Q81" s="156" t="s">
        <v>84</v>
      </c>
      <c r="R81" s="156" t="s">
        <v>65</v>
      </c>
      <c r="S81" s="160" t="s">
        <v>66</v>
      </c>
      <c r="T81" s="156" t="s">
        <v>67</v>
      </c>
      <c r="U81" s="156" t="s">
        <v>68</v>
      </c>
      <c r="V81" s="157" t="s">
        <v>58</v>
      </c>
      <c r="W81" s="156" t="s">
        <v>535</v>
      </c>
      <c r="X81" s="156" t="s">
        <v>536</v>
      </c>
      <c r="Y81" s="158" t="s">
        <v>532</v>
      </c>
      <c r="Z81" s="157" t="s">
        <v>58</v>
      </c>
      <c r="AA81" s="156">
        <v>604178347</v>
      </c>
      <c r="AB81" s="157" t="s">
        <v>58</v>
      </c>
      <c r="AC81" s="157" t="s">
        <v>58</v>
      </c>
      <c r="AD81" s="157" t="s">
        <v>58</v>
      </c>
      <c r="AE81" s="157" t="s">
        <v>58</v>
      </c>
      <c r="AF81" s="157" t="s">
        <v>58</v>
      </c>
      <c r="AG81" s="157" t="s">
        <v>58</v>
      </c>
      <c r="AH81" s="157" t="s">
        <v>58</v>
      </c>
      <c r="AI81" s="157" t="s">
        <v>58</v>
      </c>
      <c r="AJ81" s="157" t="s">
        <v>58</v>
      </c>
      <c r="AK81" s="157" t="s">
        <v>58</v>
      </c>
      <c r="AL81" s="157" t="s">
        <v>58</v>
      </c>
      <c r="AM81" s="157" t="s">
        <v>58</v>
      </c>
      <c r="AN81" s="157" t="s">
        <v>58</v>
      </c>
      <c r="AO81" s="157" t="s">
        <v>58</v>
      </c>
      <c r="AP81" s="157" t="s">
        <v>58</v>
      </c>
      <c r="AQ81" s="157" t="s">
        <v>58</v>
      </c>
      <c r="AR81" s="156" t="s">
        <v>112</v>
      </c>
      <c r="AS81" s="156" t="s">
        <v>87</v>
      </c>
      <c r="AT81" s="156" t="s">
        <v>71</v>
      </c>
      <c r="AU81" s="156" t="s">
        <v>72</v>
      </c>
      <c r="AV81" s="157" t="s">
        <v>58</v>
      </c>
      <c r="AW81" s="156" t="s">
        <v>74</v>
      </c>
      <c r="AX81" s="156">
        <v>53130</v>
      </c>
      <c r="AY81" s="156">
        <v>53000</v>
      </c>
      <c r="AZ81" s="156" t="s">
        <v>75</v>
      </c>
      <c r="BA81" s="156" t="s">
        <v>76</v>
      </c>
      <c r="BB81" s="157" t="s">
        <v>58</v>
      </c>
      <c r="BC81" s="157" t="s">
        <v>58</v>
      </c>
      <c r="BD81" s="156" t="s">
        <v>77</v>
      </c>
    </row>
    <row r="82" spans="1:56" ht="15.75">
      <c r="A82" s="155" t="s">
        <v>537</v>
      </c>
      <c r="B82" s="156" t="s">
        <v>538</v>
      </c>
      <c r="C82" s="157" t="s">
        <v>58</v>
      </c>
      <c r="D82" s="157" t="s">
        <v>58</v>
      </c>
      <c r="E82" s="158" t="s">
        <v>539</v>
      </c>
      <c r="F82" s="157" t="s">
        <v>58</v>
      </c>
      <c r="G82" s="156" t="s">
        <v>540</v>
      </c>
      <c r="H82" s="157" t="s">
        <v>58</v>
      </c>
      <c r="I82" s="159">
        <v>41890</v>
      </c>
      <c r="J82" s="157" t="s">
        <v>58</v>
      </c>
      <c r="K82" s="156" t="s">
        <v>541</v>
      </c>
      <c r="L82" s="157" t="s">
        <v>58</v>
      </c>
      <c r="M82" s="156">
        <v>53940</v>
      </c>
      <c r="N82" s="156" t="s">
        <v>227</v>
      </c>
      <c r="O82" s="156" t="s">
        <v>63</v>
      </c>
      <c r="P82" s="157" t="s">
        <v>58</v>
      </c>
      <c r="Q82" s="156" t="s">
        <v>64</v>
      </c>
      <c r="R82" s="156" t="s">
        <v>65</v>
      </c>
      <c r="S82" s="160" t="s">
        <v>66</v>
      </c>
      <c r="T82" s="156" t="s">
        <v>67</v>
      </c>
      <c r="U82" s="156" t="s">
        <v>68</v>
      </c>
      <c r="V82" s="156" t="s">
        <v>169</v>
      </c>
      <c r="W82" s="156" t="s">
        <v>542</v>
      </c>
      <c r="X82" s="156" t="s">
        <v>538</v>
      </c>
      <c r="Y82" s="158" t="s">
        <v>539</v>
      </c>
      <c r="Z82" s="156" t="s">
        <v>540</v>
      </c>
      <c r="AA82" s="156" t="s">
        <v>540</v>
      </c>
      <c r="AB82" s="156" t="s">
        <v>543</v>
      </c>
      <c r="AC82" s="157" t="s">
        <v>58</v>
      </c>
      <c r="AD82" s="156">
        <v>53940</v>
      </c>
      <c r="AE82" s="156" t="s">
        <v>227</v>
      </c>
      <c r="AF82" s="157" t="s">
        <v>58</v>
      </c>
      <c r="AG82" s="157" t="s">
        <v>58</v>
      </c>
      <c r="AH82" s="157" t="s">
        <v>58</v>
      </c>
      <c r="AI82" s="157" t="s">
        <v>58</v>
      </c>
      <c r="AJ82" s="157" t="s">
        <v>58</v>
      </c>
      <c r="AK82" s="157" t="s">
        <v>58</v>
      </c>
      <c r="AL82" s="157" t="s">
        <v>58</v>
      </c>
      <c r="AM82" s="157" t="s">
        <v>58</v>
      </c>
      <c r="AN82" s="157" t="s">
        <v>58</v>
      </c>
      <c r="AO82" s="157" t="s">
        <v>58</v>
      </c>
      <c r="AP82" s="157" t="s">
        <v>58</v>
      </c>
      <c r="AQ82" s="157" t="s">
        <v>58</v>
      </c>
      <c r="AR82" s="156" t="s">
        <v>172</v>
      </c>
      <c r="AS82" s="156" t="s">
        <v>87</v>
      </c>
      <c r="AT82" s="156" t="s">
        <v>71</v>
      </c>
      <c r="AU82" s="156" t="s">
        <v>72</v>
      </c>
      <c r="AV82" s="156" t="s">
        <v>71</v>
      </c>
      <c r="AW82" s="156" t="s">
        <v>74</v>
      </c>
      <c r="AX82" s="156">
        <v>53062</v>
      </c>
      <c r="AY82" s="156">
        <v>53200</v>
      </c>
      <c r="AZ82" s="156" t="s">
        <v>376</v>
      </c>
      <c r="BA82" s="156" t="s">
        <v>76</v>
      </c>
      <c r="BB82" s="157" t="s">
        <v>58</v>
      </c>
      <c r="BC82" s="157" t="s">
        <v>58</v>
      </c>
      <c r="BD82" s="156" t="s">
        <v>77</v>
      </c>
    </row>
    <row r="83" spans="1:56" ht="15.75">
      <c r="A83" s="155" t="s">
        <v>542</v>
      </c>
      <c r="B83" s="156" t="s">
        <v>538</v>
      </c>
      <c r="C83" s="157" t="s">
        <v>58</v>
      </c>
      <c r="D83" s="157" t="s">
        <v>58</v>
      </c>
      <c r="E83" s="158" t="s">
        <v>539</v>
      </c>
      <c r="F83" s="156" t="s">
        <v>540</v>
      </c>
      <c r="G83" s="156" t="s">
        <v>540</v>
      </c>
      <c r="H83" s="157" t="s">
        <v>58</v>
      </c>
      <c r="I83" s="159">
        <v>29859</v>
      </c>
      <c r="J83" s="157" t="s">
        <v>58</v>
      </c>
      <c r="K83" s="156" t="s">
        <v>543</v>
      </c>
      <c r="L83" s="157" t="s">
        <v>58</v>
      </c>
      <c r="M83" s="156">
        <v>53940</v>
      </c>
      <c r="N83" s="156" t="s">
        <v>227</v>
      </c>
      <c r="O83" s="156" t="s">
        <v>63</v>
      </c>
      <c r="P83" s="157" t="s">
        <v>58</v>
      </c>
      <c r="Q83" s="156" t="s">
        <v>173</v>
      </c>
      <c r="R83" s="156" t="s">
        <v>237</v>
      </c>
      <c r="S83" s="160" t="s">
        <v>66</v>
      </c>
      <c r="T83" s="156" t="s">
        <v>105</v>
      </c>
      <c r="U83" s="156" t="s">
        <v>68</v>
      </c>
      <c r="V83" s="157" t="s">
        <v>58</v>
      </c>
      <c r="W83" s="157" t="s">
        <v>58</v>
      </c>
      <c r="X83" s="157" t="s">
        <v>58</v>
      </c>
      <c r="Y83" s="157" t="s">
        <v>58</v>
      </c>
      <c r="Z83" s="157" t="s">
        <v>58</v>
      </c>
      <c r="AA83" s="157" t="s">
        <v>58</v>
      </c>
      <c r="AB83" s="157" t="s">
        <v>58</v>
      </c>
      <c r="AC83" s="157" t="s">
        <v>58</v>
      </c>
      <c r="AD83" s="157" t="s">
        <v>58</v>
      </c>
      <c r="AE83" s="157" t="s">
        <v>58</v>
      </c>
      <c r="AF83" s="157" t="s">
        <v>58</v>
      </c>
      <c r="AG83" s="157" t="s">
        <v>58</v>
      </c>
      <c r="AH83" s="157" t="s">
        <v>58</v>
      </c>
      <c r="AI83" s="157" t="s">
        <v>58</v>
      </c>
      <c r="AJ83" s="157" t="s">
        <v>58</v>
      </c>
      <c r="AK83" s="157" t="s">
        <v>58</v>
      </c>
      <c r="AL83" s="157" t="s">
        <v>58</v>
      </c>
      <c r="AM83" s="157" t="s">
        <v>58</v>
      </c>
      <c r="AN83" s="157" t="s">
        <v>58</v>
      </c>
      <c r="AO83" s="157" t="s">
        <v>58</v>
      </c>
      <c r="AP83" s="157" t="s">
        <v>58</v>
      </c>
      <c r="AQ83" s="157" t="s">
        <v>58</v>
      </c>
      <c r="AR83" s="156" t="s">
        <v>196</v>
      </c>
      <c r="AS83" s="156" t="s">
        <v>87</v>
      </c>
      <c r="AT83" s="156" t="s">
        <v>71</v>
      </c>
      <c r="AU83" s="156" t="s">
        <v>72</v>
      </c>
      <c r="AV83" s="156" t="s">
        <v>71</v>
      </c>
      <c r="AW83" s="156" t="s">
        <v>74</v>
      </c>
      <c r="AX83" s="156">
        <v>53062</v>
      </c>
      <c r="AY83" s="156">
        <v>53200</v>
      </c>
      <c r="AZ83" s="156" t="s">
        <v>376</v>
      </c>
      <c r="BA83" s="156" t="s">
        <v>76</v>
      </c>
      <c r="BB83" s="157" t="s">
        <v>58</v>
      </c>
      <c r="BC83" s="157" t="s">
        <v>58</v>
      </c>
      <c r="BD83" s="156" t="s">
        <v>77</v>
      </c>
    </row>
    <row r="84" spans="1:56" ht="15.75">
      <c r="A84" s="155" t="s">
        <v>544</v>
      </c>
      <c r="B84" s="156" t="s">
        <v>545</v>
      </c>
      <c r="C84" s="157" t="s">
        <v>58</v>
      </c>
      <c r="D84" s="157" t="s">
        <v>58</v>
      </c>
      <c r="E84" s="158" t="s">
        <v>546</v>
      </c>
      <c r="F84" s="157" t="s">
        <v>58</v>
      </c>
      <c r="G84" s="156" t="s">
        <v>547</v>
      </c>
      <c r="H84" s="157" t="s">
        <v>58</v>
      </c>
      <c r="I84" s="159">
        <v>44620</v>
      </c>
      <c r="J84" s="157" t="s">
        <v>58</v>
      </c>
      <c r="K84" s="156" t="s">
        <v>548</v>
      </c>
      <c r="L84" s="157" t="s">
        <v>58</v>
      </c>
      <c r="M84" s="156">
        <v>53360</v>
      </c>
      <c r="N84" s="156" t="s">
        <v>549</v>
      </c>
      <c r="O84" s="156" t="s">
        <v>83</v>
      </c>
      <c r="P84" s="157" t="s">
        <v>58</v>
      </c>
      <c r="Q84" s="156" t="s">
        <v>84</v>
      </c>
      <c r="R84" s="156" t="s">
        <v>65</v>
      </c>
      <c r="S84" s="160" t="s">
        <v>66</v>
      </c>
      <c r="T84" s="156" t="s">
        <v>85</v>
      </c>
      <c r="U84" s="156" t="s">
        <v>68</v>
      </c>
      <c r="V84" s="157" t="s">
        <v>58</v>
      </c>
      <c r="W84" s="157" t="s">
        <v>58</v>
      </c>
      <c r="X84" s="157" t="s">
        <v>58</v>
      </c>
      <c r="Y84" s="157" t="s">
        <v>58</v>
      </c>
      <c r="Z84" s="157" t="s">
        <v>58</v>
      </c>
      <c r="AA84" s="157" t="s">
        <v>58</v>
      </c>
      <c r="AB84" s="157" t="s">
        <v>58</v>
      </c>
      <c r="AC84" s="157" t="s">
        <v>58</v>
      </c>
      <c r="AD84" s="157" t="s">
        <v>58</v>
      </c>
      <c r="AE84" s="157" t="s">
        <v>58</v>
      </c>
      <c r="AF84" s="157" t="s">
        <v>58</v>
      </c>
      <c r="AG84" s="157" t="s">
        <v>58</v>
      </c>
      <c r="AH84" s="157" t="s">
        <v>58</v>
      </c>
      <c r="AI84" s="157" t="s">
        <v>58</v>
      </c>
      <c r="AJ84" s="157" t="s">
        <v>58</v>
      </c>
      <c r="AK84" s="157" t="s">
        <v>58</v>
      </c>
      <c r="AL84" s="157" t="s">
        <v>58</v>
      </c>
      <c r="AM84" s="157" t="s">
        <v>58</v>
      </c>
      <c r="AN84" s="157" t="s">
        <v>58</v>
      </c>
      <c r="AO84" s="157" t="s">
        <v>58</v>
      </c>
      <c r="AP84" s="157" t="s">
        <v>58</v>
      </c>
      <c r="AQ84" s="157" t="s">
        <v>58</v>
      </c>
      <c r="AR84" s="156" t="s">
        <v>257</v>
      </c>
      <c r="AS84" s="156" t="s">
        <v>71</v>
      </c>
      <c r="AT84" s="156" t="s">
        <v>87</v>
      </c>
      <c r="AU84" s="156" t="s">
        <v>243</v>
      </c>
      <c r="AV84" s="156" t="s">
        <v>361</v>
      </c>
      <c r="AW84" s="157" t="s">
        <v>58</v>
      </c>
      <c r="AX84" s="157" t="s">
        <v>58</v>
      </c>
      <c r="AY84" s="157" t="s">
        <v>58</v>
      </c>
      <c r="AZ84" s="157" t="s">
        <v>58</v>
      </c>
      <c r="BA84" s="156" t="s">
        <v>76</v>
      </c>
      <c r="BB84" s="157" t="s">
        <v>58</v>
      </c>
      <c r="BC84" s="157" t="s">
        <v>58</v>
      </c>
      <c r="BD84" s="156" t="s">
        <v>77</v>
      </c>
    </row>
    <row r="85" spans="1:56" ht="15.75">
      <c r="A85" s="155" t="s">
        <v>550</v>
      </c>
      <c r="B85" s="156" t="s">
        <v>545</v>
      </c>
      <c r="C85" s="157" t="s">
        <v>58</v>
      </c>
      <c r="D85" s="157" t="s">
        <v>58</v>
      </c>
      <c r="E85" s="158" t="s">
        <v>546</v>
      </c>
      <c r="F85" s="157" t="s">
        <v>58</v>
      </c>
      <c r="G85" s="156" t="s">
        <v>547</v>
      </c>
      <c r="H85" s="157" t="s">
        <v>58</v>
      </c>
      <c r="I85" s="159">
        <v>43239</v>
      </c>
      <c r="J85" s="157" t="s">
        <v>58</v>
      </c>
      <c r="K85" s="156" t="s">
        <v>548</v>
      </c>
      <c r="L85" s="157" t="s">
        <v>58</v>
      </c>
      <c r="M85" s="156">
        <v>53360</v>
      </c>
      <c r="N85" s="156" t="s">
        <v>549</v>
      </c>
      <c r="O85" s="156" t="s">
        <v>83</v>
      </c>
      <c r="P85" s="157" t="s">
        <v>58</v>
      </c>
      <c r="Q85" s="157" t="s">
        <v>58</v>
      </c>
      <c r="R85" s="156" t="s">
        <v>65</v>
      </c>
      <c r="S85" s="160" t="s">
        <v>66</v>
      </c>
      <c r="T85" s="156" t="s">
        <v>85</v>
      </c>
      <c r="U85" s="156" t="s">
        <v>68</v>
      </c>
      <c r="V85" s="157" t="s">
        <v>58</v>
      </c>
      <c r="W85" s="157" t="s">
        <v>58</v>
      </c>
      <c r="X85" s="157" t="s">
        <v>58</v>
      </c>
      <c r="Y85" s="157" t="s">
        <v>58</v>
      </c>
      <c r="Z85" s="157" t="s">
        <v>58</v>
      </c>
      <c r="AA85" s="157" t="s">
        <v>58</v>
      </c>
      <c r="AB85" s="157" t="s">
        <v>58</v>
      </c>
      <c r="AC85" s="157" t="s">
        <v>58</v>
      </c>
      <c r="AD85" s="157" t="s">
        <v>58</v>
      </c>
      <c r="AE85" s="157" t="s">
        <v>58</v>
      </c>
      <c r="AF85" s="157" t="s">
        <v>58</v>
      </c>
      <c r="AG85" s="157" t="s">
        <v>58</v>
      </c>
      <c r="AH85" s="157" t="s">
        <v>58</v>
      </c>
      <c r="AI85" s="157" t="s">
        <v>58</v>
      </c>
      <c r="AJ85" s="157" t="s">
        <v>58</v>
      </c>
      <c r="AK85" s="157" t="s">
        <v>58</v>
      </c>
      <c r="AL85" s="157" t="s">
        <v>58</v>
      </c>
      <c r="AM85" s="157" t="s">
        <v>58</v>
      </c>
      <c r="AN85" s="157" t="s">
        <v>58</v>
      </c>
      <c r="AO85" s="157" t="s">
        <v>58</v>
      </c>
      <c r="AP85" s="157" t="s">
        <v>58</v>
      </c>
      <c r="AQ85" s="157" t="s">
        <v>58</v>
      </c>
      <c r="AR85" s="156" t="s">
        <v>257</v>
      </c>
      <c r="AS85" s="156" t="s">
        <v>71</v>
      </c>
      <c r="AT85" s="156" t="s">
        <v>87</v>
      </c>
      <c r="AU85" s="156" t="s">
        <v>243</v>
      </c>
      <c r="AV85" s="156" t="s">
        <v>361</v>
      </c>
      <c r="AW85" s="157" t="s">
        <v>58</v>
      </c>
      <c r="AX85" s="157" t="s">
        <v>58</v>
      </c>
      <c r="AY85" s="157" t="s">
        <v>58</v>
      </c>
      <c r="AZ85" s="157" t="s">
        <v>58</v>
      </c>
      <c r="BA85" s="156" t="s">
        <v>76</v>
      </c>
      <c r="BB85" s="157" t="s">
        <v>58</v>
      </c>
      <c r="BC85" s="157" t="s">
        <v>58</v>
      </c>
      <c r="BD85" s="156" t="s">
        <v>77</v>
      </c>
    </row>
    <row r="86" spans="1:56" ht="15.75">
      <c r="A86" s="155" t="s">
        <v>551</v>
      </c>
      <c r="B86" s="156" t="s">
        <v>545</v>
      </c>
      <c r="C86" s="157" t="s">
        <v>58</v>
      </c>
      <c r="D86" s="157" t="s">
        <v>58</v>
      </c>
      <c r="E86" s="158" t="s">
        <v>546</v>
      </c>
      <c r="F86" s="157" t="s">
        <v>58</v>
      </c>
      <c r="G86" s="156" t="s">
        <v>547</v>
      </c>
      <c r="H86" s="157" t="s">
        <v>58</v>
      </c>
      <c r="I86" s="159">
        <v>43969</v>
      </c>
      <c r="J86" s="157" t="s">
        <v>58</v>
      </c>
      <c r="K86" s="156" t="s">
        <v>548</v>
      </c>
      <c r="L86" s="157" t="s">
        <v>58</v>
      </c>
      <c r="M86" s="156">
        <v>53360</v>
      </c>
      <c r="N86" s="156" t="s">
        <v>549</v>
      </c>
      <c r="O86" s="156" t="s">
        <v>83</v>
      </c>
      <c r="P86" s="157" t="s">
        <v>58</v>
      </c>
      <c r="Q86" s="157" t="s">
        <v>58</v>
      </c>
      <c r="R86" s="156" t="s">
        <v>65</v>
      </c>
      <c r="S86" s="160" t="s">
        <v>66</v>
      </c>
      <c r="T86" s="156" t="s">
        <v>85</v>
      </c>
      <c r="U86" s="156" t="s">
        <v>68</v>
      </c>
      <c r="V86" s="157" t="s">
        <v>58</v>
      </c>
      <c r="W86" s="157" t="s">
        <v>58</v>
      </c>
      <c r="X86" s="157" t="s">
        <v>58</v>
      </c>
      <c r="Y86" s="157" t="s">
        <v>58</v>
      </c>
      <c r="Z86" s="157" t="s">
        <v>58</v>
      </c>
      <c r="AA86" s="157" t="s">
        <v>58</v>
      </c>
      <c r="AB86" s="157" t="s">
        <v>58</v>
      </c>
      <c r="AC86" s="157" t="s">
        <v>58</v>
      </c>
      <c r="AD86" s="157" t="s">
        <v>58</v>
      </c>
      <c r="AE86" s="157" t="s">
        <v>58</v>
      </c>
      <c r="AF86" s="157" t="s">
        <v>58</v>
      </c>
      <c r="AG86" s="157" t="s">
        <v>58</v>
      </c>
      <c r="AH86" s="157" t="s">
        <v>58</v>
      </c>
      <c r="AI86" s="157" t="s">
        <v>58</v>
      </c>
      <c r="AJ86" s="157" t="s">
        <v>58</v>
      </c>
      <c r="AK86" s="157" t="s">
        <v>58</v>
      </c>
      <c r="AL86" s="157" t="s">
        <v>58</v>
      </c>
      <c r="AM86" s="157" t="s">
        <v>58</v>
      </c>
      <c r="AN86" s="157" t="s">
        <v>58</v>
      </c>
      <c r="AO86" s="157" t="s">
        <v>58</v>
      </c>
      <c r="AP86" s="157" t="s">
        <v>58</v>
      </c>
      <c r="AQ86" s="157" t="s">
        <v>58</v>
      </c>
      <c r="AR86" s="156" t="s">
        <v>257</v>
      </c>
      <c r="AS86" s="156" t="s">
        <v>71</v>
      </c>
      <c r="AT86" s="156" t="s">
        <v>87</v>
      </c>
      <c r="AU86" s="156" t="s">
        <v>243</v>
      </c>
      <c r="AV86" s="156" t="s">
        <v>361</v>
      </c>
      <c r="AW86" s="157" t="s">
        <v>58</v>
      </c>
      <c r="AX86" s="157" t="s">
        <v>58</v>
      </c>
      <c r="AY86" s="157" t="s">
        <v>58</v>
      </c>
      <c r="AZ86" s="157" t="s">
        <v>58</v>
      </c>
      <c r="BA86" s="156" t="s">
        <v>76</v>
      </c>
      <c r="BB86" s="157" t="s">
        <v>58</v>
      </c>
      <c r="BC86" s="157" t="s">
        <v>58</v>
      </c>
      <c r="BD86" s="156" t="s">
        <v>77</v>
      </c>
    </row>
    <row r="87" spans="1:56" ht="15.75">
      <c r="A87" s="155" t="s">
        <v>552</v>
      </c>
      <c r="B87" s="156" t="s">
        <v>553</v>
      </c>
      <c r="C87" s="157" t="s">
        <v>58</v>
      </c>
      <c r="D87" s="157" t="s">
        <v>58</v>
      </c>
      <c r="E87" s="158" t="s">
        <v>554</v>
      </c>
      <c r="F87" s="157" t="s">
        <v>58</v>
      </c>
      <c r="G87" s="156" t="s">
        <v>555</v>
      </c>
      <c r="H87" s="157" t="s">
        <v>58</v>
      </c>
      <c r="I87" s="159">
        <v>44089</v>
      </c>
      <c r="J87" s="157" t="s">
        <v>58</v>
      </c>
      <c r="K87" s="156" t="s">
        <v>556</v>
      </c>
      <c r="L87" s="157" t="s">
        <v>58</v>
      </c>
      <c r="M87" s="156">
        <v>53000</v>
      </c>
      <c r="N87" s="156" t="s">
        <v>75</v>
      </c>
      <c r="O87" s="156" t="s">
        <v>83</v>
      </c>
      <c r="P87" s="157" t="s">
        <v>58</v>
      </c>
      <c r="Q87" s="156" t="s">
        <v>84</v>
      </c>
      <c r="R87" s="156" t="s">
        <v>65</v>
      </c>
      <c r="S87" s="160" t="s">
        <v>66</v>
      </c>
      <c r="T87" s="156" t="s">
        <v>85</v>
      </c>
      <c r="U87" s="156" t="s">
        <v>68</v>
      </c>
      <c r="V87" s="157" t="s">
        <v>58</v>
      </c>
      <c r="W87" s="157" t="s">
        <v>58</v>
      </c>
      <c r="X87" s="157" t="s">
        <v>58</v>
      </c>
      <c r="Y87" s="157" t="s">
        <v>58</v>
      </c>
      <c r="Z87" s="157" t="s">
        <v>58</v>
      </c>
      <c r="AA87" s="157" t="s">
        <v>58</v>
      </c>
      <c r="AB87" s="157" t="s">
        <v>58</v>
      </c>
      <c r="AC87" s="157" t="s">
        <v>58</v>
      </c>
      <c r="AD87" s="157" t="s">
        <v>58</v>
      </c>
      <c r="AE87" s="157" t="s">
        <v>58</v>
      </c>
      <c r="AF87" s="157" t="s">
        <v>58</v>
      </c>
      <c r="AG87" s="157" t="s">
        <v>58</v>
      </c>
      <c r="AH87" s="157" t="s">
        <v>58</v>
      </c>
      <c r="AI87" s="157" t="s">
        <v>58</v>
      </c>
      <c r="AJ87" s="157" t="s">
        <v>58</v>
      </c>
      <c r="AK87" s="157" t="s">
        <v>58</v>
      </c>
      <c r="AL87" s="157" t="s">
        <v>58</v>
      </c>
      <c r="AM87" s="157" t="s">
        <v>58</v>
      </c>
      <c r="AN87" s="157" t="s">
        <v>58</v>
      </c>
      <c r="AO87" s="157" t="s">
        <v>58</v>
      </c>
      <c r="AP87" s="157" t="s">
        <v>58</v>
      </c>
      <c r="AQ87" s="157" t="s">
        <v>58</v>
      </c>
      <c r="AR87" s="156" t="s">
        <v>96</v>
      </c>
      <c r="AS87" s="156" t="s">
        <v>87</v>
      </c>
      <c r="AT87" s="156" t="s">
        <v>87</v>
      </c>
      <c r="AU87" s="156" t="s">
        <v>72</v>
      </c>
      <c r="AV87" s="157" t="s">
        <v>58</v>
      </c>
      <c r="AW87" s="157" t="s">
        <v>58</v>
      </c>
      <c r="AX87" s="157" t="s">
        <v>58</v>
      </c>
      <c r="AY87" s="157" t="s">
        <v>58</v>
      </c>
      <c r="AZ87" s="157" t="s">
        <v>58</v>
      </c>
      <c r="BA87" s="157" t="s">
        <v>58</v>
      </c>
      <c r="BB87" s="157" t="s">
        <v>58</v>
      </c>
      <c r="BC87" s="157" t="s">
        <v>58</v>
      </c>
      <c r="BD87" s="156" t="s">
        <v>77</v>
      </c>
    </row>
    <row r="88" spans="1:56" ht="15.75">
      <c r="A88" s="155" t="s">
        <v>182</v>
      </c>
      <c r="B88" s="156" t="s">
        <v>553</v>
      </c>
      <c r="C88" s="157" t="s">
        <v>58</v>
      </c>
      <c r="D88" s="157" t="s">
        <v>58</v>
      </c>
      <c r="E88" s="158" t="s">
        <v>554</v>
      </c>
      <c r="F88" s="157" t="s">
        <v>58</v>
      </c>
      <c r="G88" s="156" t="s">
        <v>555</v>
      </c>
      <c r="H88" s="157" t="s">
        <v>58</v>
      </c>
      <c r="I88" s="159">
        <v>43533</v>
      </c>
      <c r="J88" s="157" t="s">
        <v>58</v>
      </c>
      <c r="K88" s="156" t="s">
        <v>557</v>
      </c>
      <c r="L88" s="157" t="s">
        <v>58</v>
      </c>
      <c r="M88" s="156">
        <v>53000</v>
      </c>
      <c r="N88" s="156" t="s">
        <v>75</v>
      </c>
      <c r="O88" s="156" t="s">
        <v>83</v>
      </c>
      <c r="P88" s="157" t="s">
        <v>58</v>
      </c>
      <c r="Q88" s="156" t="s">
        <v>84</v>
      </c>
      <c r="R88" s="156" t="s">
        <v>65</v>
      </c>
      <c r="S88" s="160" t="s">
        <v>66</v>
      </c>
      <c r="T88" s="156" t="s">
        <v>85</v>
      </c>
      <c r="U88" s="156" t="s">
        <v>68</v>
      </c>
      <c r="V88" s="157" t="s">
        <v>58</v>
      </c>
      <c r="W88" s="157" t="s">
        <v>58</v>
      </c>
      <c r="X88" s="157" t="s">
        <v>58</v>
      </c>
      <c r="Y88" s="157" t="s">
        <v>58</v>
      </c>
      <c r="Z88" s="157" t="s">
        <v>58</v>
      </c>
      <c r="AA88" s="157" t="s">
        <v>58</v>
      </c>
      <c r="AB88" s="157" t="s">
        <v>58</v>
      </c>
      <c r="AC88" s="157" t="s">
        <v>58</v>
      </c>
      <c r="AD88" s="157" t="s">
        <v>58</v>
      </c>
      <c r="AE88" s="157" t="s">
        <v>58</v>
      </c>
      <c r="AF88" s="157" t="s">
        <v>58</v>
      </c>
      <c r="AG88" s="157" t="s">
        <v>58</v>
      </c>
      <c r="AH88" s="157" t="s">
        <v>58</v>
      </c>
      <c r="AI88" s="157" t="s">
        <v>58</v>
      </c>
      <c r="AJ88" s="157" t="s">
        <v>58</v>
      </c>
      <c r="AK88" s="157" t="s">
        <v>58</v>
      </c>
      <c r="AL88" s="157" t="s">
        <v>58</v>
      </c>
      <c r="AM88" s="157" t="s">
        <v>58</v>
      </c>
      <c r="AN88" s="157" t="s">
        <v>58</v>
      </c>
      <c r="AO88" s="157" t="s">
        <v>58</v>
      </c>
      <c r="AP88" s="157" t="s">
        <v>58</v>
      </c>
      <c r="AQ88" s="157" t="s">
        <v>58</v>
      </c>
      <c r="AR88" s="156" t="s">
        <v>188</v>
      </c>
      <c r="AS88" s="156" t="s">
        <v>87</v>
      </c>
      <c r="AT88" s="156" t="s">
        <v>87</v>
      </c>
      <c r="AU88" s="156" t="s">
        <v>72</v>
      </c>
      <c r="AV88" s="157" t="s">
        <v>58</v>
      </c>
      <c r="AW88" s="157" t="s">
        <v>58</v>
      </c>
      <c r="AX88" s="157" t="s">
        <v>58</v>
      </c>
      <c r="AY88" s="157" t="s">
        <v>58</v>
      </c>
      <c r="AZ88" s="157" t="s">
        <v>58</v>
      </c>
      <c r="BA88" s="156" t="s">
        <v>76</v>
      </c>
      <c r="BB88" s="157" t="s">
        <v>58</v>
      </c>
      <c r="BC88" s="157" t="s">
        <v>58</v>
      </c>
      <c r="BD88" s="156" t="s">
        <v>77</v>
      </c>
    </row>
    <row r="89" spans="1:56" ht="15.75">
      <c r="A89" s="155" t="s">
        <v>558</v>
      </c>
      <c r="B89" s="156" t="s">
        <v>559</v>
      </c>
      <c r="C89" s="156" t="s">
        <v>559</v>
      </c>
      <c r="D89" s="157" t="s">
        <v>58</v>
      </c>
      <c r="E89" s="158" t="s">
        <v>560</v>
      </c>
      <c r="F89" s="157" t="s">
        <v>58</v>
      </c>
      <c r="G89" s="156" t="s">
        <v>561</v>
      </c>
      <c r="H89" s="157" t="s">
        <v>58</v>
      </c>
      <c r="I89" s="159">
        <v>41308</v>
      </c>
      <c r="J89" s="157" t="s">
        <v>58</v>
      </c>
      <c r="K89" s="156" t="s">
        <v>562</v>
      </c>
      <c r="L89" s="157" t="s">
        <v>58</v>
      </c>
      <c r="M89" s="156">
        <v>53170</v>
      </c>
      <c r="N89" s="156" t="s">
        <v>181</v>
      </c>
      <c r="O89" s="156" t="s">
        <v>63</v>
      </c>
      <c r="P89" s="157" t="s">
        <v>58</v>
      </c>
      <c r="Q89" s="156" t="s">
        <v>64</v>
      </c>
      <c r="R89" s="156" t="s">
        <v>104</v>
      </c>
      <c r="S89" s="160" t="s">
        <v>66</v>
      </c>
      <c r="T89" s="156" t="s">
        <v>67</v>
      </c>
      <c r="U89" s="156" t="s">
        <v>68</v>
      </c>
      <c r="V89" s="156" t="s">
        <v>165</v>
      </c>
      <c r="W89" s="156" t="s">
        <v>563</v>
      </c>
      <c r="X89" s="156" t="s">
        <v>559</v>
      </c>
      <c r="Y89" s="158" t="s">
        <v>560</v>
      </c>
      <c r="Z89" s="157" t="s">
        <v>58</v>
      </c>
      <c r="AA89" s="156" t="s">
        <v>561</v>
      </c>
      <c r="AB89" s="156" t="s">
        <v>564</v>
      </c>
      <c r="AC89" s="156" t="s">
        <v>181</v>
      </c>
      <c r="AD89" s="156">
        <v>53170</v>
      </c>
      <c r="AE89" s="156" t="s">
        <v>181</v>
      </c>
      <c r="AF89" s="157" t="s">
        <v>58</v>
      </c>
      <c r="AG89" s="157" t="s">
        <v>58</v>
      </c>
      <c r="AH89" s="157" t="s">
        <v>58</v>
      </c>
      <c r="AI89" s="157" t="s">
        <v>58</v>
      </c>
      <c r="AJ89" s="157" t="s">
        <v>58</v>
      </c>
      <c r="AK89" s="157" t="s">
        <v>58</v>
      </c>
      <c r="AL89" s="157" t="s">
        <v>58</v>
      </c>
      <c r="AM89" s="157" t="s">
        <v>58</v>
      </c>
      <c r="AN89" s="157" t="s">
        <v>58</v>
      </c>
      <c r="AO89" s="157" t="s">
        <v>58</v>
      </c>
      <c r="AP89" s="157" t="s">
        <v>58</v>
      </c>
      <c r="AQ89" s="157" t="s">
        <v>58</v>
      </c>
      <c r="AR89" s="156" t="s">
        <v>212</v>
      </c>
      <c r="AS89" s="156" t="s">
        <v>87</v>
      </c>
      <c r="AT89" s="156" t="s">
        <v>71</v>
      </c>
      <c r="AU89" s="156" t="s">
        <v>72</v>
      </c>
      <c r="AV89" s="156" t="s">
        <v>565</v>
      </c>
      <c r="AW89" s="156" t="s">
        <v>74</v>
      </c>
      <c r="AX89" s="156">
        <v>53062</v>
      </c>
      <c r="AY89" s="156">
        <v>53200</v>
      </c>
      <c r="AZ89" s="156" t="s">
        <v>376</v>
      </c>
      <c r="BA89" s="156" t="s">
        <v>76</v>
      </c>
      <c r="BB89" s="157" t="s">
        <v>58</v>
      </c>
      <c r="BC89" s="157" t="s">
        <v>58</v>
      </c>
      <c r="BD89" s="156" t="s">
        <v>77</v>
      </c>
    </row>
    <row r="90" spans="1:56" ht="15.75">
      <c r="A90" s="155" t="s">
        <v>563</v>
      </c>
      <c r="B90" s="156" t="s">
        <v>559</v>
      </c>
      <c r="C90" s="157" t="s">
        <v>58</v>
      </c>
      <c r="D90" s="157" t="s">
        <v>58</v>
      </c>
      <c r="E90" s="158" t="s">
        <v>560</v>
      </c>
      <c r="F90" s="157" t="s">
        <v>58</v>
      </c>
      <c r="G90" s="156" t="s">
        <v>561</v>
      </c>
      <c r="H90" s="157" t="s">
        <v>58</v>
      </c>
      <c r="I90" s="159">
        <v>40842</v>
      </c>
      <c r="J90" s="158" t="s">
        <v>566</v>
      </c>
      <c r="K90" s="156" t="s">
        <v>564</v>
      </c>
      <c r="L90" s="156" t="s">
        <v>181</v>
      </c>
      <c r="M90" s="156">
        <v>53170</v>
      </c>
      <c r="N90" s="156" t="s">
        <v>181</v>
      </c>
      <c r="O90" s="156" t="s">
        <v>83</v>
      </c>
      <c r="P90" s="157" t="s">
        <v>58</v>
      </c>
      <c r="Q90" s="156" t="s">
        <v>84</v>
      </c>
      <c r="R90" s="156" t="s">
        <v>65</v>
      </c>
      <c r="S90" s="160" t="s">
        <v>66</v>
      </c>
      <c r="T90" s="156" t="s">
        <v>67</v>
      </c>
      <c r="U90" s="156" t="s">
        <v>68</v>
      </c>
      <c r="V90" s="156" t="s">
        <v>165</v>
      </c>
      <c r="W90" s="156" t="s">
        <v>567</v>
      </c>
      <c r="X90" s="156" t="s">
        <v>568</v>
      </c>
      <c r="Y90" s="158" t="s">
        <v>569</v>
      </c>
      <c r="Z90" s="156">
        <v>685403652</v>
      </c>
      <c r="AA90" s="157" t="s">
        <v>58</v>
      </c>
      <c r="AB90" s="156" t="s">
        <v>570</v>
      </c>
      <c r="AC90" s="157" t="s">
        <v>58</v>
      </c>
      <c r="AD90" s="156">
        <v>53170</v>
      </c>
      <c r="AE90" s="156" t="s">
        <v>181</v>
      </c>
      <c r="AF90" s="157" t="s">
        <v>58</v>
      </c>
      <c r="AG90" s="157" t="s">
        <v>58</v>
      </c>
      <c r="AH90" s="157" t="s">
        <v>58</v>
      </c>
      <c r="AI90" s="157" t="s">
        <v>58</v>
      </c>
      <c r="AJ90" s="157" t="s">
        <v>58</v>
      </c>
      <c r="AK90" s="157" t="s">
        <v>58</v>
      </c>
      <c r="AL90" s="157" t="s">
        <v>58</v>
      </c>
      <c r="AM90" s="157" t="s">
        <v>58</v>
      </c>
      <c r="AN90" s="157" t="s">
        <v>58</v>
      </c>
      <c r="AO90" s="157" t="s">
        <v>58</v>
      </c>
      <c r="AP90" s="157" t="s">
        <v>58</v>
      </c>
      <c r="AQ90" s="157" t="s">
        <v>58</v>
      </c>
      <c r="AR90" s="156" t="s">
        <v>69</v>
      </c>
      <c r="AS90" s="156" t="s">
        <v>87</v>
      </c>
      <c r="AT90" s="156" t="s">
        <v>71</v>
      </c>
      <c r="AU90" s="156" t="s">
        <v>72</v>
      </c>
      <c r="AV90" s="156" t="s">
        <v>571</v>
      </c>
      <c r="AW90" s="156" t="s">
        <v>74</v>
      </c>
      <c r="AX90" s="156">
        <v>53130</v>
      </c>
      <c r="AY90" s="156">
        <v>53000</v>
      </c>
      <c r="AZ90" s="156" t="s">
        <v>75</v>
      </c>
      <c r="BA90" s="156" t="s">
        <v>76</v>
      </c>
      <c r="BB90" s="157" t="s">
        <v>58</v>
      </c>
      <c r="BC90" s="157" t="s">
        <v>58</v>
      </c>
      <c r="BD90" s="156" t="s">
        <v>77</v>
      </c>
    </row>
    <row r="91" spans="1:56" ht="15.75">
      <c r="A91" s="155" t="s">
        <v>572</v>
      </c>
      <c r="B91" s="156" t="s">
        <v>573</v>
      </c>
      <c r="C91" s="157" t="s">
        <v>58</v>
      </c>
      <c r="D91" s="157" t="s">
        <v>58</v>
      </c>
      <c r="E91" s="158" t="s">
        <v>574</v>
      </c>
      <c r="F91" s="156" t="s">
        <v>575</v>
      </c>
      <c r="G91" s="156" t="s">
        <v>575</v>
      </c>
      <c r="H91" s="157" t="s">
        <v>58</v>
      </c>
      <c r="I91" s="159">
        <v>41873</v>
      </c>
      <c r="J91" s="157" t="s">
        <v>58</v>
      </c>
      <c r="K91" s="156" t="s">
        <v>576</v>
      </c>
      <c r="L91" s="157" t="s">
        <v>58</v>
      </c>
      <c r="M91" s="156">
        <v>53000</v>
      </c>
      <c r="N91" s="156" t="s">
        <v>75</v>
      </c>
      <c r="O91" s="156" t="s">
        <v>63</v>
      </c>
      <c r="P91" s="157" t="s">
        <v>58</v>
      </c>
      <c r="Q91" s="156" t="s">
        <v>64</v>
      </c>
      <c r="R91" s="156" t="s">
        <v>104</v>
      </c>
      <c r="S91" s="160" t="s">
        <v>66</v>
      </c>
      <c r="T91" s="156" t="s">
        <v>105</v>
      </c>
      <c r="U91" s="156" t="s">
        <v>68</v>
      </c>
      <c r="V91" s="157" t="s">
        <v>58</v>
      </c>
      <c r="W91" s="157" t="s">
        <v>58</v>
      </c>
      <c r="X91" s="157" t="s">
        <v>58</v>
      </c>
      <c r="Y91" s="157" t="s">
        <v>58</v>
      </c>
      <c r="Z91" s="157" t="s">
        <v>58</v>
      </c>
      <c r="AA91" s="157" t="s">
        <v>58</v>
      </c>
      <c r="AB91" s="157" t="s">
        <v>58</v>
      </c>
      <c r="AC91" s="157" t="s">
        <v>58</v>
      </c>
      <c r="AD91" s="157" t="s">
        <v>58</v>
      </c>
      <c r="AE91" s="157" t="s">
        <v>58</v>
      </c>
      <c r="AF91" s="157" t="s">
        <v>58</v>
      </c>
      <c r="AG91" s="157" t="s">
        <v>58</v>
      </c>
      <c r="AH91" s="157" t="s">
        <v>58</v>
      </c>
      <c r="AI91" s="157" t="s">
        <v>58</v>
      </c>
      <c r="AJ91" s="157" t="s">
        <v>58</v>
      </c>
      <c r="AK91" s="157" t="s">
        <v>58</v>
      </c>
      <c r="AL91" s="157" t="s">
        <v>58</v>
      </c>
      <c r="AM91" s="157" t="s">
        <v>58</v>
      </c>
      <c r="AN91" s="157" t="s">
        <v>58</v>
      </c>
      <c r="AO91" s="157" t="s">
        <v>58</v>
      </c>
      <c r="AP91" s="157" t="s">
        <v>58</v>
      </c>
      <c r="AQ91" s="157" t="s">
        <v>58</v>
      </c>
      <c r="AR91" s="156" t="s">
        <v>106</v>
      </c>
      <c r="AS91" s="156" t="s">
        <v>87</v>
      </c>
      <c r="AT91" s="156" t="s">
        <v>71</v>
      </c>
      <c r="AU91" s="156" t="s">
        <v>72</v>
      </c>
      <c r="AV91" s="157" t="s">
        <v>58</v>
      </c>
      <c r="AW91" s="156" t="s">
        <v>577</v>
      </c>
      <c r="AX91" s="156">
        <v>93001</v>
      </c>
      <c r="AY91" s="156">
        <v>93300</v>
      </c>
      <c r="AZ91" s="156" t="s">
        <v>578</v>
      </c>
      <c r="BA91" s="156" t="s">
        <v>76</v>
      </c>
      <c r="BB91" s="157" t="s">
        <v>58</v>
      </c>
      <c r="BC91" s="157" t="s">
        <v>58</v>
      </c>
      <c r="BD91" s="156" t="s">
        <v>77</v>
      </c>
    </row>
    <row r="92" spans="1:56" ht="15.75">
      <c r="A92" s="155" t="s">
        <v>579</v>
      </c>
      <c r="B92" s="156" t="s">
        <v>580</v>
      </c>
      <c r="C92" s="157" t="s">
        <v>58</v>
      </c>
      <c r="D92" s="157" t="s">
        <v>58</v>
      </c>
      <c r="E92" s="158" t="s">
        <v>581</v>
      </c>
      <c r="F92" s="157" t="s">
        <v>58</v>
      </c>
      <c r="G92" s="156" t="s">
        <v>582</v>
      </c>
      <c r="H92" s="157" t="s">
        <v>58</v>
      </c>
      <c r="I92" s="159">
        <v>42869</v>
      </c>
      <c r="J92" s="157" t="s">
        <v>58</v>
      </c>
      <c r="K92" s="156" t="s">
        <v>583</v>
      </c>
      <c r="L92" s="157" t="s">
        <v>58</v>
      </c>
      <c r="M92" s="156">
        <v>53470</v>
      </c>
      <c r="N92" s="156" t="s">
        <v>168</v>
      </c>
      <c r="O92" s="156" t="s">
        <v>63</v>
      </c>
      <c r="P92" s="157" t="s">
        <v>58</v>
      </c>
      <c r="Q92" s="156" t="s">
        <v>64</v>
      </c>
      <c r="R92" s="156" t="s">
        <v>65</v>
      </c>
      <c r="S92" s="160" t="s">
        <v>66</v>
      </c>
      <c r="T92" s="156" t="s">
        <v>85</v>
      </c>
      <c r="U92" s="156" t="s">
        <v>68</v>
      </c>
      <c r="V92" s="157" t="s">
        <v>58</v>
      </c>
      <c r="W92" s="157" t="s">
        <v>58</v>
      </c>
      <c r="X92" s="157" t="s">
        <v>58</v>
      </c>
      <c r="Y92" s="157" t="s">
        <v>58</v>
      </c>
      <c r="Z92" s="157" t="s">
        <v>58</v>
      </c>
      <c r="AA92" s="157" t="s">
        <v>58</v>
      </c>
      <c r="AB92" s="157" t="s">
        <v>58</v>
      </c>
      <c r="AC92" s="157" t="s">
        <v>58</v>
      </c>
      <c r="AD92" s="157" t="s">
        <v>58</v>
      </c>
      <c r="AE92" s="157" t="s">
        <v>58</v>
      </c>
      <c r="AF92" s="157" t="s">
        <v>58</v>
      </c>
      <c r="AG92" s="157" t="s">
        <v>58</v>
      </c>
      <c r="AH92" s="157" t="s">
        <v>58</v>
      </c>
      <c r="AI92" s="157" t="s">
        <v>58</v>
      </c>
      <c r="AJ92" s="157" t="s">
        <v>58</v>
      </c>
      <c r="AK92" s="157" t="s">
        <v>58</v>
      </c>
      <c r="AL92" s="157" t="s">
        <v>58</v>
      </c>
      <c r="AM92" s="157" t="s">
        <v>58</v>
      </c>
      <c r="AN92" s="157" t="s">
        <v>58</v>
      </c>
      <c r="AO92" s="157" t="s">
        <v>58</v>
      </c>
      <c r="AP92" s="157" t="s">
        <v>58</v>
      </c>
      <c r="AQ92" s="157" t="s">
        <v>58</v>
      </c>
      <c r="AR92" s="156" t="s">
        <v>86</v>
      </c>
      <c r="AS92" s="156" t="s">
        <v>71</v>
      </c>
      <c r="AT92" s="156" t="s">
        <v>87</v>
      </c>
      <c r="AU92" s="156" t="s">
        <v>243</v>
      </c>
      <c r="AV92" s="157" t="s">
        <v>58</v>
      </c>
      <c r="AW92" s="156" t="s">
        <v>74</v>
      </c>
      <c r="AX92" s="156">
        <v>53147</v>
      </c>
      <c r="AY92" s="156">
        <v>53100</v>
      </c>
      <c r="AZ92" s="156" t="s">
        <v>74</v>
      </c>
      <c r="BA92" s="156" t="s">
        <v>76</v>
      </c>
      <c r="BB92" s="157" t="s">
        <v>58</v>
      </c>
      <c r="BC92" s="157" t="s">
        <v>58</v>
      </c>
      <c r="BD92" s="156" t="s">
        <v>77</v>
      </c>
    </row>
    <row r="93" spans="1:56" ht="15.75">
      <c r="A93" s="155" t="s">
        <v>584</v>
      </c>
      <c r="B93" s="156" t="s">
        <v>585</v>
      </c>
      <c r="C93" s="157" t="s">
        <v>58</v>
      </c>
      <c r="D93" s="157" t="s">
        <v>58</v>
      </c>
      <c r="E93" s="158" t="s">
        <v>586</v>
      </c>
      <c r="F93" s="157" t="s">
        <v>58</v>
      </c>
      <c r="G93" s="156" t="s">
        <v>587</v>
      </c>
      <c r="H93" s="157" t="s">
        <v>58</v>
      </c>
      <c r="I93" s="159">
        <v>40803</v>
      </c>
      <c r="J93" s="158" t="s">
        <v>588</v>
      </c>
      <c r="K93" s="156" t="s">
        <v>589</v>
      </c>
      <c r="L93" s="157" t="s">
        <v>58</v>
      </c>
      <c r="M93" s="156">
        <v>53000</v>
      </c>
      <c r="N93" s="156" t="s">
        <v>88</v>
      </c>
      <c r="O93" s="156" t="s">
        <v>63</v>
      </c>
      <c r="P93" s="157" t="s">
        <v>58</v>
      </c>
      <c r="Q93" s="156" t="s">
        <v>64</v>
      </c>
      <c r="R93" s="156" t="s">
        <v>590</v>
      </c>
      <c r="S93" s="160" t="s">
        <v>66</v>
      </c>
      <c r="T93" s="156" t="s">
        <v>105</v>
      </c>
      <c r="U93" s="156" t="s">
        <v>68</v>
      </c>
      <c r="V93" s="156" t="s">
        <v>165</v>
      </c>
      <c r="W93" s="156" t="s">
        <v>591</v>
      </c>
      <c r="X93" s="156" t="s">
        <v>585</v>
      </c>
      <c r="Y93" s="158" t="s">
        <v>592</v>
      </c>
      <c r="Z93" s="157" t="s">
        <v>58</v>
      </c>
      <c r="AA93" s="156" t="s">
        <v>593</v>
      </c>
      <c r="AB93" s="156" t="s">
        <v>594</v>
      </c>
      <c r="AC93" s="157" t="s">
        <v>58</v>
      </c>
      <c r="AD93" s="156">
        <v>53000</v>
      </c>
      <c r="AE93" s="156" t="s">
        <v>88</v>
      </c>
      <c r="AF93" s="157" t="s">
        <v>58</v>
      </c>
      <c r="AG93" s="156" t="s">
        <v>169</v>
      </c>
      <c r="AH93" s="156" t="s">
        <v>595</v>
      </c>
      <c r="AI93" s="156" t="s">
        <v>585</v>
      </c>
      <c r="AJ93" s="158" t="s">
        <v>588</v>
      </c>
      <c r="AK93" s="156" t="s">
        <v>596</v>
      </c>
      <c r="AL93" s="157" t="s">
        <v>58</v>
      </c>
      <c r="AM93" s="157" t="s">
        <v>58</v>
      </c>
      <c r="AN93" s="157" t="s">
        <v>58</v>
      </c>
      <c r="AO93" s="157" t="s">
        <v>58</v>
      </c>
      <c r="AP93" s="157" t="s">
        <v>58</v>
      </c>
      <c r="AQ93" s="157" t="s">
        <v>58</v>
      </c>
      <c r="AR93" s="156" t="s">
        <v>106</v>
      </c>
      <c r="AS93" s="156" t="s">
        <v>87</v>
      </c>
      <c r="AT93" s="156" t="s">
        <v>71</v>
      </c>
      <c r="AU93" s="156" t="s">
        <v>72</v>
      </c>
      <c r="AV93" s="156" t="s">
        <v>87</v>
      </c>
      <c r="AW93" s="157" t="s">
        <v>58</v>
      </c>
      <c r="AX93" s="157" t="s">
        <v>58</v>
      </c>
      <c r="AY93" s="157" t="s">
        <v>58</v>
      </c>
      <c r="AZ93" s="156" t="s">
        <v>597</v>
      </c>
      <c r="BA93" s="156" t="s">
        <v>502</v>
      </c>
      <c r="BB93" s="157" t="s">
        <v>58</v>
      </c>
      <c r="BC93" s="157" t="s">
        <v>58</v>
      </c>
      <c r="BD93" s="156" t="s">
        <v>77</v>
      </c>
    </row>
    <row r="94" spans="1:56" ht="15.75">
      <c r="A94" s="155" t="s">
        <v>598</v>
      </c>
      <c r="B94" s="156" t="s">
        <v>599</v>
      </c>
      <c r="C94" s="157" t="s">
        <v>58</v>
      </c>
      <c r="D94" s="157" t="s">
        <v>58</v>
      </c>
      <c r="E94" s="158" t="s">
        <v>600</v>
      </c>
      <c r="F94" s="157" t="s">
        <v>58</v>
      </c>
      <c r="G94" s="156" t="s">
        <v>601</v>
      </c>
      <c r="H94" s="157" t="s">
        <v>58</v>
      </c>
      <c r="I94" s="159">
        <v>40891</v>
      </c>
      <c r="J94" s="157" t="s">
        <v>58</v>
      </c>
      <c r="K94" s="156" t="s">
        <v>602</v>
      </c>
      <c r="L94" s="157" t="s">
        <v>58</v>
      </c>
      <c r="M94" s="156">
        <v>53950</v>
      </c>
      <c r="N94" s="156" t="s">
        <v>298</v>
      </c>
      <c r="O94" s="156" t="s">
        <v>83</v>
      </c>
      <c r="P94" s="157" t="s">
        <v>58</v>
      </c>
      <c r="Q94" s="156" t="s">
        <v>84</v>
      </c>
      <c r="R94" s="156" t="s">
        <v>65</v>
      </c>
      <c r="S94" s="160" t="s">
        <v>66</v>
      </c>
      <c r="T94" s="156" t="s">
        <v>67</v>
      </c>
      <c r="U94" s="156" t="s">
        <v>68</v>
      </c>
      <c r="V94" s="157" t="s">
        <v>58</v>
      </c>
      <c r="W94" s="156" t="s">
        <v>603</v>
      </c>
      <c r="X94" s="156" t="s">
        <v>604</v>
      </c>
      <c r="Y94" s="157" t="s">
        <v>58</v>
      </c>
      <c r="Z94" s="157" t="s">
        <v>58</v>
      </c>
      <c r="AA94" s="156">
        <v>602238193</v>
      </c>
      <c r="AB94" s="157" t="s">
        <v>58</v>
      </c>
      <c r="AC94" s="157" t="s">
        <v>58</v>
      </c>
      <c r="AD94" s="157" t="s">
        <v>58</v>
      </c>
      <c r="AE94" s="157" t="s">
        <v>58</v>
      </c>
      <c r="AF94" s="157" t="s">
        <v>58</v>
      </c>
      <c r="AG94" s="157" t="s">
        <v>58</v>
      </c>
      <c r="AH94" s="157" t="s">
        <v>58</v>
      </c>
      <c r="AI94" s="157" t="s">
        <v>58</v>
      </c>
      <c r="AJ94" s="157" t="s">
        <v>58</v>
      </c>
      <c r="AK94" s="157" t="s">
        <v>58</v>
      </c>
      <c r="AL94" s="157" t="s">
        <v>58</v>
      </c>
      <c r="AM94" s="157" t="s">
        <v>58</v>
      </c>
      <c r="AN94" s="157" t="s">
        <v>58</v>
      </c>
      <c r="AO94" s="157" t="s">
        <v>58</v>
      </c>
      <c r="AP94" s="157" t="s">
        <v>58</v>
      </c>
      <c r="AQ94" s="157" t="s">
        <v>58</v>
      </c>
      <c r="AR94" s="156" t="s">
        <v>212</v>
      </c>
      <c r="AS94" s="156" t="s">
        <v>87</v>
      </c>
      <c r="AT94" s="156" t="s">
        <v>71</v>
      </c>
      <c r="AU94" s="156" t="s">
        <v>72</v>
      </c>
      <c r="AV94" s="156" t="s">
        <v>605</v>
      </c>
      <c r="AW94" s="156" t="s">
        <v>74</v>
      </c>
      <c r="AX94" s="156">
        <v>53130</v>
      </c>
      <c r="AY94" s="156">
        <v>53000</v>
      </c>
      <c r="AZ94" s="156" t="s">
        <v>75</v>
      </c>
      <c r="BA94" s="156" t="s">
        <v>76</v>
      </c>
      <c r="BB94" s="157" t="s">
        <v>58</v>
      </c>
      <c r="BC94" s="157" t="s">
        <v>58</v>
      </c>
      <c r="BD94" s="156" t="s">
        <v>77</v>
      </c>
    </row>
    <row r="95" spans="1:56" ht="15.75">
      <c r="A95" s="155" t="s">
        <v>606</v>
      </c>
      <c r="B95" s="156" t="s">
        <v>607</v>
      </c>
      <c r="C95" s="157" t="s">
        <v>58</v>
      </c>
      <c r="D95" s="157" t="s">
        <v>58</v>
      </c>
      <c r="E95" s="158" t="s">
        <v>608</v>
      </c>
      <c r="F95" s="156" t="s">
        <v>609</v>
      </c>
      <c r="G95" s="156" t="s">
        <v>609</v>
      </c>
      <c r="H95" s="157" t="s">
        <v>58</v>
      </c>
      <c r="I95" s="159">
        <v>40618</v>
      </c>
      <c r="J95" s="157" t="s">
        <v>58</v>
      </c>
      <c r="K95" s="156" t="s">
        <v>610</v>
      </c>
      <c r="L95" s="157" t="s">
        <v>58</v>
      </c>
      <c r="M95" s="156">
        <v>53960</v>
      </c>
      <c r="N95" s="156" t="s">
        <v>611</v>
      </c>
      <c r="O95" s="156" t="s">
        <v>83</v>
      </c>
      <c r="P95" s="157" t="s">
        <v>58</v>
      </c>
      <c r="Q95" s="156" t="s">
        <v>84</v>
      </c>
      <c r="R95" s="156" t="s">
        <v>65</v>
      </c>
      <c r="S95" s="160" t="s">
        <v>66</v>
      </c>
      <c r="T95" s="156" t="s">
        <v>67</v>
      </c>
      <c r="U95" s="156" t="s">
        <v>68</v>
      </c>
      <c r="V95" s="157" t="s">
        <v>58</v>
      </c>
      <c r="W95" s="157" t="s">
        <v>58</v>
      </c>
      <c r="X95" s="157" t="s">
        <v>58</v>
      </c>
      <c r="Y95" s="157" t="s">
        <v>58</v>
      </c>
      <c r="Z95" s="157" t="s">
        <v>58</v>
      </c>
      <c r="AA95" s="157" t="s">
        <v>58</v>
      </c>
      <c r="AB95" s="157" t="s">
        <v>58</v>
      </c>
      <c r="AC95" s="157" t="s">
        <v>58</v>
      </c>
      <c r="AD95" s="157" t="s">
        <v>58</v>
      </c>
      <c r="AE95" s="157" t="s">
        <v>58</v>
      </c>
      <c r="AF95" s="157" t="s">
        <v>58</v>
      </c>
      <c r="AG95" s="157" t="s">
        <v>58</v>
      </c>
      <c r="AH95" s="157" t="s">
        <v>58</v>
      </c>
      <c r="AI95" s="157" t="s">
        <v>58</v>
      </c>
      <c r="AJ95" s="157" t="s">
        <v>58</v>
      </c>
      <c r="AK95" s="157" t="s">
        <v>58</v>
      </c>
      <c r="AL95" s="157" t="s">
        <v>58</v>
      </c>
      <c r="AM95" s="157" t="s">
        <v>58</v>
      </c>
      <c r="AN95" s="157" t="s">
        <v>58</v>
      </c>
      <c r="AO95" s="157" t="s">
        <v>58</v>
      </c>
      <c r="AP95" s="157" t="s">
        <v>58</v>
      </c>
      <c r="AQ95" s="157" t="s">
        <v>58</v>
      </c>
      <c r="AR95" s="156" t="s">
        <v>69</v>
      </c>
      <c r="AS95" s="156" t="s">
        <v>87</v>
      </c>
      <c r="AT95" s="156" t="s">
        <v>71</v>
      </c>
      <c r="AU95" s="156" t="s">
        <v>72</v>
      </c>
      <c r="AV95" s="156" t="s">
        <v>361</v>
      </c>
      <c r="AW95" s="156" t="s">
        <v>74</v>
      </c>
      <c r="AX95" s="156">
        <v>53130</v>
      </c>
      <c r="AY95" s="156">
        <v>53000</v>
      </c>
      <c r="AZ95" s="156" t="s">
        <v>75</v>
      </c>
      <c r="BA95" s="156" t="s">
        <v>76</v>
      </c>
      <c r="BB95" s="157" t="s">
        <v>58</v>
      </c>
      <c r="BC95" s="157" t="s">
        <v>58</v>
      </c>
      <c r="BD95" s="156" t="s">
        <v>77</v>
      </c>
    </row>
    <row r="96" spans="1:56" ht="15.75">
      <c r="A96" s="155" t="s">
        <v>480</v>
      </c>
      <c r="B96" s="156" t="s">
        <v>612</v>
      </c>
      <c r="C96" s="157" t="s">
        <v>58</v>
      </c>
      <c r="D96" s="157" t="s">
        <v>58</v>
      </c>
      <c r="E96" s="158" t="s">
        <v>613</v>
      </c>
      <c r="F96" s="157" t="s">
        <v>58</v>
      </c>
      <c r="G96" s="156" t="s">
        <v>614</v>
      </c>
      <c r="H96" s="157" t="s">
        <v>58</v>
      </c>
      <c r="I96" s="159">
        <v>41079</v>
      </c>
      <c r="J96" s="157" t="s">
        <v>58</v>
      </c>
      <c r="K96" s="156" t="s">
        <v>615</v>
      </c>
      <c r="L96" s="157" t="s">
        <v>58</v>
      </c>
      <c r="M96" s="156">
        <v>53240</v>
      </c>
      <c r="N96" s="156" t="s">
        <v>616</v>
      </c>
      <c r="O96" s="156" t="s">
        <v>63</v>
      </c>
      <c r="P96" s="157" t="s">
        <v>58</v>
      </c>
      <c r="Q96" s="157" t="s">
        <v>58</v>
      </c>
      <c r="R96" s="156" t="s">
        <v>65</v>
      </c>
      <c r="S96" s="160" t="s">
        <v>66</v>
      </c>
      <c r="T96" s="156" t="s">
        <v>306</v>
      </c>
      <c r="U96" s="156" t="s">
        <v>68</v>
      </c>
      <c r="V96" s="157" t="s">
        <v>58</v>
      </c>
      <c r="W96" s="157" t="s">
        <v>58</v>
      </c>
      <c r="X96" s="157" t="s">
        <v>58</v>
      </c>
      <c r="Y96" s="157" t="s">
        <v>58</v>
      </c>
      <c r="Z96" s="157" t="s">
        <v>58</v>
      </c>
      <c r="AA96" s="157" t="s">
        <v>58</v>
      </c>
      <c r="AB96" s="157" t="s">
        <v>58</v>
      </c>
      <c r="AC96" s="157" t="s">
        <v>58</v>
      </c>
      <c r="AD96" s="157" t="s">
        <v>58</v>
      </c>
      <c r="AE96" s="157" t="s">
        <v>58</v>
      </c>
      <c r="AF96" s="157" t="s">
        <v>58</v>
      </c>
      <c r="AG96" s="157" t="s">
        <v>58</v>
      </c>
      <c r="AH96" s="157" t="s">
        <v>58</v>
      </c>
      <c r="AI96" s="157" t="s">
        <v>58</v>
      </c>
      <c r="AJ96" s="157" t="s">
        <v>58</v>
      </c>
      <c r="AK96" s="157" t="s">
        <v>58</v>
      </c>
      <c r="AL96" s="157" t="s">
        <v>58</v>
      </c>
      <c r="AM96" s="157" t="s">
        <v>58</v>
      </c>
      <c r="AN96" s="157" t="s">
        <v>58</v>
      </c>
      <c r="AO96" s="157" t="s">
        <v>58</v>
      </c>
      <c r="AP96" s="157" t="s">
        <v>58</v>
      </c>
      <c r="AQ96" s="157" t="s">
        <v>58</v>
      </c>
      <c r="AR96" s="156" t="s">
        <v>307</v>
      </c>
      <c r="AS96" s="156" t="s">
        <v>87</v>
      </c>
      <c r="AT96" s="156" t="s">
        <v>71</v>
      </c>
      <c r="AU96" s="156" t="s">
        <v>72</v>
      </c>
      <c r="AV96" s="156" t="s">
        <v>361</v>
      </c>
      <c r="AW96" s="156" t="s">
        <v>74</v>
      </c>
      <c r="AX96" s="156">
        <v>53130</v>
      </c>
      <c r="AY96" s="156">
        <v>53000</v>
      </c>
      <c r="AZ96" s="156" t="s">
        <v>75</v>
      </c>
      <c r="BA96" s="156" t="s">
        <v>76</v>
      </c>
      <c r="BB96" s="157" t="s">
        <v>58</v>
      </c>
      <c r="BC96" s="157" t="s">
        <v>58</v>
      </c>
      <c r="BD96" s="156" t="s">
        <v>77</v>
      </c>
    </row>
    <row r="97" spans="1:56" ht="15.75">
      <c r="A97" s="155" t="s">
        <v>617</v>
      </c>
      <c r="B97" s="156" t="s">
        <v>618</v>
      </c>
      <c r="C97" s="157" t="s">
        <v>58</v>
      </c>
      <c r="D97" s="157" t="s">
        <v>58</v>
      </c>
      <c r="E97" s="158" t="s">
        <v>619</v>
      </c>
      <c r="F97" s="157" t="s">
        <v>58</v>
      </c>
      <c r="G97" s="156">
        <v>699507775</v>
      </c>
      <c r="H97" s="157" t="s">
        <v>58</v>
      </c>
      <c r="I97" s="159">
        <v>44644</v>
      </c>
      <c r="J97" s="157" t="s">
        <v>58</v>
      </c>
      <c r="K97" s="156" t="s">
        <v>620</v>
      </c>
      <c r="L97" s="157" t="s">
        <v>58</v>
      </c>
      <c r="M97" s="156">
        <v>53360</v>
      </c>
      <c r="N97" s="156" t="s">
        <v>621</v>
      </c>
      <c r="O97" s="156" t="s">
        <v>83</v>
      </c>
      <c r="P97" s="157" t="s">
        <v>58</v>
      </c>
      <c r="Q97" s="157" t="s">
        <v>58</v>
      </c>
      <c r="R97" s="156" t="s">
        <v>65</v>
      </c>
      <c r="S97" s="160" t="s">
        <v>66</v>
      </c>
      <c r="T97" s="156" t="s">
        <v>85</v>
      </c>
      <c r="U97" s="156" t="s">
        <v>68</v>
      </c>
      <c r="V97" s="157" t="s">
        <v>58</v>
      </c>
      <c r="W97" s="157" t="s">
        <v>58</v>
      </c>
      <c r="X97" s="157" t="s">
        <v>58</v>
      </c>
      <c r="Y97" s="157" t="s">
        <v>58</v>
      </c>
      <c r="Z97" s="157" t="s">
        <v>58</v>
      </c>
      <c r="AA97" s="157" t="s">
        <v>58</v>
      </c>
      <c r="AB97" s="157" t="s">
        <v>58</v>
      </c>
      <c r="AC97" s="157" t="s">
        <v>58</v>
      </c>
      <c r="AD97" s="157" t="s">
        <v>58</v>
      </c>
      <c r="AE97" s="157" t="s">
        <v>58</v>
      </c>
      <c r="AF97" s="157" t="s">
        <v>58</v>
      </c>
      <c r="AG97" s="157" t="s">
        <v>58</v>
      </c>
      <c r="AH97" s="157" t="s">
        <v>58</v>
      </c>
      <c r="AI97" s="157" t="s">
        <v>58</v>
      </c>
      <c r="AJ97" s="157" t="s">
        <v>58</v>
      </c>
      <c r="AK97" s="157" t="s">
        <v>58</v>
      </c>
      <c r="AL97" s="157" t="s">
        <v>58</v>
      </c>
      <c r="AM97" s="157" t="s">
        <v>58</v>
      </c>
      <c r="AN97" s="157" t="s">
        <v>58</v>
      </c>
      <c r="AO97" s="157" t="s">
        <v>58</v>
      </c>
      <c r="AP97" s="157" t="s">
        <v>58</v>
      </c>
      <c r="AQ97" s="157" t="s">
        <v>58</v>
      </c>
      <c r="AR97" s="156" t="s">
        <v>257</v>
      </c>
      <c r="AS97" s="156" t="s">
        <v>71</v>
      </c>
      <c r="AT97" s="156" t="s">
        <v>87</v>
      </c>
      <c r="AU97" s="156" t="s">
        <v>72</v>
      </c>
      <c r="AV97" s="156" t="s">
        <v>87</v>
      </c>
      <c r="AW97" s="156" t="s">
        <v>622</v>
      </c>
      <c r="AX97" s="156">
        <v>31555</v>
      </c>
      <c r="AY97" s="156">
        <v>31500</v>
      </c>
      <c r="AZ97" s="156" t="s">
        <v>623</v>
      </c>
      <c r="BA97" s="156" t="s">
        <v>76</v>
      </c>
      <c r="BB97" s="157" t="s">
        <v>58</v>
      </c>
      <c r="BC97" s="157" t="s">
        <v>58</v>
      </c>
      <c r="BD97" s="156" t="s">
        <v>77</v>
      </c>
    </row>
    <row r="98" spans="1:56" ht="15.75">
      <c r="A98" s="155" t="s">
        <v>268</v>
      </c>
      <c r="B98" s="156" t="s">
        <v>624</v>
      </c>
      <c r="C98" s="157" t="s">
        <v>58</v>
      </c>
      <c r="D98" s="157" t="s">
        <v>58</v>
      </c>
      <c r="E98" s="158" t="s">
        <v>625</v>
      </c>
      <c r="F98" s="157" t="s">
        <v>58</v>
      </c>
      <c r="G98" s="156" t="s">
        <v>626</v>
      </c>
      <c r="H98" s="157" t="s">
        <v>58</v>
      </c>
      <c r="I98" s="159">
        <v>40758</v>
      </c>
      <c r="J98" s="157" t="s">
        <v>58</v>
      </c>
      <c r="K98" s="156" t="s">
        <v>627</v>
      </c>
      <c r="L98" s="157" t="s">
        <v>58</v>
      </c>
      <c r="M98" s="156">
        <v>53960</v>
      </c>
      <c r="N98" s="156" t="s">
        <v>628</v>
      </c>
      <c r="O98" s="156" t="s">
        <v>83</v>
      </c>
      <c r="P98" s="157" t="s">
        <v>58</v>
      </c>
      <c r="Q98" s="156" t="s">
        <v>84</v>
      </c>
      <c r="R98" s="156" t="s">
        <v>65</v>
      </c>
      <c r="S98" s="160" t="s">
        <v>66</v>
      </c>
      <c r="T98" s="156" t="s">
        <v>105</v>
      </c>
      <c r="U98" s="156" t="s">
        <v>68</v>
      </c>
      <c r="V98" s="157" t="s">
        <v>58</v>
      </c>
      <c r="W98" s="157" t="s">
        <v>58</v>
      </c>
      <c r="X98" s="157" t="s">
        <v>58</v>
      </c>
      <c r="Y98" s="157" t="s">
        <v>58</v>
      </c>
      <c r="Z98" s="157" t="s">
        <v>58</v>
      </c>
      <c r="AA98" s="157" t="s">
        <v>58</v>
      </c>
      <c r="AB98" s="157" t="s">
        <v>58</v>
      </c>
      <c r="AC98" s="157" t="s">
        <v>58</v>
      </c>
      <c r="AD98" s="157" t="s">
        <v>58</v>
      </c>
      <c r="AE98" s="157" t="s">
        <v>58</v>
      </c>
      <c r="AF98" s="157" t="s">
        <v>58</v>
      </c>
      <c r="AG98" s="157" t="s">
        <v>58</v>
      </c>
      <c r="AH98" s="157" t="s">
        <v>58</v>
      </c>
      <c r="AI98" s="157" t="s">
        <v>58</v>
      </c>
      <c r="AJ98" s="157" t="s">
        <v>58</v>
      </c>
      <c r="AK98" s="157" t="s">
        <v>58</v>
      </c>
      <c r="AL98" s="157" t="s">
        <v>58</v>
      </c>
      <c r="AM98" s="157" t="s">
        <v>58</v>
      </c>
      <c r="AN98" s="157" t="s">
        <v>58</v>
      </c>
      <c r="AO98" s="157" t="s">
        <v>58</v>
      </c>
      <c r="AP98" s="157" t="s">
        <v>58</v>
      </c>
      <c r="AQ98" s="157" t="s">
        <v>58</v>
      </c>
      <c r="AR98" s="156" t="s">
        <v>106</v>
      </c>
      <c r="AS98" s="156" t="s">
        <v>87</v>
      </c>
      <c r="AT98" s="156" t="s">
        <v>71</v>
      </c>
      <c r="AU98" s="156" t="s">
        <v>72</v>
      </c>
      <c r="AV98" s="156" t="s">
        <v>87</v>
      </c>
      <c r="AW98" s="156" t="s">
        <v>629</v>
      </c>
      <c r="AX98" s="156">
        <v>59560</v>
      </c>
      <c r="AY98" s="156">
        <v>59113</v>
      </c>
      <c r="AZ98" s="156" t="s">
        <v>630</v>
      </c>
      <c r="BA98" s="156" t="s">
        <v>76</v>
      </c>
      <c r="BB98" s="157" t="s">
        <v>58</v>
      </c>
      <c r="BC98" s="157" t="s">
        <v>58</v>
      </c>
      <c r="BD98" s="156" t="s">
        <v>77</v>
      </c>
    </row>
    <row r="99" spans="1:56" ht="15.75">
      <c r="A99" s="155" t="s">
        <v>631</v>
      </c>
      <c r="B99" s="156" t="s">
        <v>632</v>
      </c>
      <c r="C99" s="157" t="s">
        <v>58</v>
      </c>
      <c r="D99" s="157" t="s">
        <v>58</v>
      </c>
      <c r="E99" s="158" t="s">
        <v>633</v>
      </c>
      <c r="F99" s="157" t="s">
        <v>58</v>
      </c>
      <c r="G99" s="156" t="s">
        <v>634</v>
      </c>
      <c r="H99" s="157" t="s">
        <v>58</v>
      </c>
      <c r="I99" s="159">
        <v>29987</v>
      </c>
      <c r="J99" s="157" t="s">
        <v>58</v>
      </c>
      <c r="K99" s="156" t="s">
        <v>635</v>
      </c>
      <c r="L99" s="157" t="s">
        <v>58</v>
      </c>
      <c r="M99" s="156">
        <v>53000</v>
      </c>
      <c r="N99" s="156" t="s">
        <v>75</v>
      </c>
      <c r="O99" s="156" t="s">
        <v>63</v>
      </c>
      <c r="P99" s="157" t="s">
        <v>58</v>
      </c>
      <c r="Q99" s="156" t="s">
        <v>173</v>
      </c>
      <c r="R99" s="156" t="s">
        <v>636</v>
      </c>
      <c r="S99" s="160" t="s">
        <v>66</v>
      </c>
      <c r="T99" s="156" t="s">
        <v>105</v>
      </c>
      <c r="U99" s="156" t="s">
        <v>68</v>
      </c>
      <c r="V99" s="157" t="s">
        <v>58</v>
      </c>
      <c r="W99" s="157" t="s">
        <v>58</v>
      </c>
      <c r="X99" s="157" t="s">
        <v>58</v>
      </c>
      <c r="Y99" s="157" t="s">
        <v>58</v>
      </c>
      <c r="Z99" s="157" t="s">
        <v>58</v>
      </c>
      <c r="AA99" s="157" t="s">
        <v>58</v>
      </c>
      <c r="AB99" s="157" t="s">
        <v>58</v>
      </c>
      <c r="AC99" s="157" t="s">
        <v>58</v>
      </c>
      <c r="AD99" s="157" t="s">
        <v>58</v>
      </c>
      <c r="AE99" s="157" t="s">
        <v>58</v>
      </c>
      <c r="AF99" s="157" t="s">
        <v>58</v>
      </c>
      <c r="AG99" s="157" t="s">
        <v>58</v>
      </c>
      <c r="AH99" s="157" t="s">
        <v>58</v>
      </c>
      <c r="AI99" s="157" t="s">
        <v>58</v>
      </c>
      <c r="AJ99" s="157" t="s">
        <v>58</v>
      </c>
      <c r="AK99" s="157" t="s">
        <v>58</v>
      </c>
      <c r="AL99" s="157" t="s">
        <v>58</v>
      </c>
      <c r="AM99" s="157" t="s">
        <v>58</v>
      </c>
      <c r="AN99" s="157" t="s">
        <v>58</v>
      </c>
      <c r="AO99" s="157" t="s">
        <v>58</v>
      </c>
      <c r="AP99" s="157" t="s">
        <v>58</v>
      </c>
      <c r="AQ99" s="157" t="s">
        <v>58</v>
      </c>
      <c r="AR99" s="156" t="s">
        <v>196</v>
      </c>
      <c r="AS99" s="156" t="s">
        <v>87</v>
      </c>
      <c r="AT99" s="156" t="s">
        <v>71</v>
      </c>
      <c r="AU99" s="156" t="s">
        <v>72</v>
      </c>
      <c r="AV99" s="157" t="s">
        <v>58</v>
      </c>
      <c r="AW99" s="156" t="s">
        <v>74</v>
      </c>
      <c r="AX99" s="156">
        <v>53062</v>
      </c>
      <c r="AY99" s="156">
        <v>53200</v>
      </c>
      <c r="AZ99" s="156" t="s">
        <v>376</v>
      </c>
      <c r="BA99" s="156" t="s">
        <v>76</v>
      </c>
      <c r="BB99" s="157" t="s">
        <v>58</v>
      </c>
      <c r="BC99" s="157" t="s">
        <v>58</v>
      </c>
      <c r="BD99" s="156" t="s">
        <v>77</v>
      </c>
    </row>
    <row r="100" spans="1:56" ht="15.75">
      <c r="A100" s="155" t="s">
        <v>637</v>
      </c>
      <c r="B100" s="156" t="s">
        <v>632</v>
      </c>
      <c r="C100" s="157" t="s">
        <v>58</v>
      </c>
      <c r="D100" s="157" t="s">
        <v>58</v>
      </c>
      <c r="E100" s="158" t="s">
        <v>633</v>
      </c>
      <c r="F100" s="157" t="s">
        <v>58</v>
      </c>
      <c r="G100" s="156" t="s">
        <v>634</v>
      </c>
      <c r="H100" s="157" t="s">
        <v>58</v>
      </c>
      <c r="I100" s="159">
        <v>40580</v>
      </c>
      <c r="J100" s="157" t="s">
        <v>58</v>
      </c>
      <c r="K100" s="156" t="s">
        <v>638</v>
      </c>
      <c r="L100" s="157" t="s">
        <v>58</v>
      </c>
      <c r="M100" s="156">
        <v>53000</v>
      </c>
      <c r="N100" s="156" t="s">
        <v>88</v>
      </c>
      <c r="O100" s="156" t="s">
        <v>63</v>
      </c>
      <c r="P100" s="157" t="s">
        <v>58</v>
      </c>
      <c r="Q100" s="156" t="s">
        <v>64</v>
      </c>
      <c r="R100" s="156" t="s">
        <v>65</v>
      </c>
      <c r="S100" s="160" t="s">
        <v>66</v>
      </c>
      <c r="T100" s="156" t="s">
        <v>67</v>
      </c>
      <c r="U100" s="156" t="s">
        <v>68</v>
      </c>
      <c r="V100" s="157" t="s">
        <v>58</v>
      </c>
      <c r="W100" s="157" t="s">
        <v>58</v>
      </c>
      <c r="X100" s="157" t="s">
        <v>58</v>
      </c>
      <c r="Y100" s="157" t="s">
        <v>58</v>
      </c>
      <c r="Z100" s="157" t="s">
        <v>58</v>
      </c>
      <c r="AA100" s="157" t="s">
        <v>58</v>
      </c>
      <c r="AB100" s="157" t="s">
        <v>58</v>
      </c>
      <c r="AC100" s="157" t="s">
        <v>58</v>
      </c>
      <c r="AD100" s="157" t="s">
        <v>58</v>
      </c>
      <c r="AE100" s="157" t="s">
        <v>58</v>
      </c>
      <c r="AF100" s="157" t="s">
        <v>58</v>
      </c>
      <c r="AG100" s="157" t="s">
        <v>58</v>
      </c>
      <c r="AH100" s="157" t="s">
        <v>58</v>
      </c>
      <c r="AI100" s="157" t="s">
        <v>58</v>
      </c>
      <c r="AJ100" s="157" t="s">
        <v>58</v>
      </c>
      <c r="AK100" s="157" t="s">
        <v>58</v>
      </c>
      <c r="AL100" s="157" t="s">
        <v>58</v>
      </c>
      <c r="AM100" s="157" t="s">
        <v>58</v>
      </c>
      <c r="AN100" s="157" t="s">
        <v>58</v>
      </c>
      <c r="AO100" s="157" t="s">
        <v>58</v>
      </c>
      <c r="AP100" s="157" t="s">
        <v>58</v>
      </c>
      <c r="AQ100" s="157" t="s">
        <v>58</v>
      </c>
      <c r="AR100" s="156" t="s">
        <v>69</v>
      </c>
      <c r="AS100" s="156" t="s">
        <v>87</v>
      </c>
      <c r="AT100" s="156" t="s">
        <v>71</v>
      </c>
      <c r="AU100" s="156" t="s">
        <v>72</v>
      </c>
      <c r="AV100" s="157" t="s">
        <v>58</v>
      </c>
      <c r="AW100" s="156" t="s">
        <v>639</v>
      </c>
      <c r="AX100" s="156">
        <v>41194</v>
      </c>
      <c r="AY100" s="156">
        <v>41200</v>
      </c>
      <c r="AZ100" s="156" t="s">
        <v>640</v>
      </c>
      <c r="BA100" s="156" t="s">
        <v>76</v>
      </c>
      <c r="BB100" s="157" t="s">
        <v>58</v>
      </c>
      <c r="BC100" s="157" t="s">
        <v>58</v>
      </c>
      <c r="BD100" s="156" t="s">
        <v>77</v>
      </c>
    </row>
    <row r="101" spans="1:56" ht="15.75">
      <c r="A101" s="155" t="s">
        <v>641</v>
      </c>
      <c r="B101" s="156" t="s">
        <v>642</v>
      </c>
      <c r="C101" s="156" t="s">
        <v>643</v>
      </c>
      <c r="D101" s="157" t="s">
        <v>58</v>
      </c>
      <c r="E101" s="158" t="s">
        <v>644</v>
      </c>
      <c r="F101" s="157" t="s">
        <v>58</v>
      </c>
      <c r="G101" s="156" t="s">
        <v>645</v>
      </c>
      <c r="H101" s="157" t="s">
        <v>58</v>
      </c>
      <c r="I101" s="159">
        <v>40949</v>
      </c>
      <c r="J101" s="157" t="s">
        <v>58</v>
      </c>
      <c r="K101" s="156" t="s">
        <v>646</v>
      </c>
      <c r="L101" s="157" t="s">
        <v>58</v>
      </c>
      <c r="M101" s="156">
        <v>53000</v>
      </c>
      <c r="N101" s="156" t="s">
        <v>75</v>
      </c>
      <c r="O101" s="156" t="s">
        <v>63</v>
      </c>
      <c r="P101" s="157" t="s">
        <v>58</v>
      </c>
      <c r="Q101" s="156" t="s">
        <v>64</v>
      </c>
      <c r="R101" s="156" t="s">
        <v>65</v>
      </c>
      <c r="S101" s="160" t="s">
        <v>66</v>
      </c>
      <c r="T101" s="156" t="s">
        <v>105</v>
      </c>
      <c r="U101" s="156" t="s">
        <v>68</v>
      </c>
      <c r="V101" s="156" t="s">
        <v>165</v>
      </c>
      <c r="W101" s="156" t="s">
        <v>647</v>
      </c>
      <c r="X101" s="156" t="s">
        <v>643</v>
      </c>
      <c r="Y101" s="158" t="s">
        <v>644</v>
      </c>
      <c r="Z101" s="156" t="s">
        <v>645</v>
      </c>
      <c r="AA101" s="157" t="s">
        <v>58</v>
      </c>
      <c r="AB101" s="156" t="s">
        <v>648</v>
      </c>
      <c r="AC101" s="157" t="s">
        <v>58</v>
      </c>
      <c r="AD101" s="156">
        <v>53000</v>
      </c>
      <c r="AE101" s="156" t="s">
        <v>75</v>
      </c>
      <c r="AF101" s="157" t="s">
        <v>58</v>
      </c>
      <c r="AG101" s="156" t="s">
        <v>169</v>
      </c>
      <c r="AH101" s="156" t="s">
        <v>649</v>
      </c>
      <c r="AI101" s="156" t="s">
        <v>642</v>
      </c>
      <c r="AJ101" s="158" t="s">
        <v>650</v>
      </c>
      <c r="AK101" s="156">
        <v>681234735</v>
      </c>
      <c r="AL101" s="157" t="s">
        <v>58</v>
      </c>
      <c r="AM101" s="157" t="s">
        <v>58</v>
      </c>
      <c r="AN101" s="157" t="s">
        <v>58</v>
      </c>
      <c r="AO101" s="157" t="s">
        <v>58</v>
      </c>
      <c r="AP101" s="157" t="s">
        <v>58</v>
      </c>
      <c r="AQ101" s="157" t="s">
        <v>58</v>
      </c>
      <c r="AR101" s="156" t="s">
        <v>106</v>
      </c>
      <c r="AS101" s="156" t="s">
        <v>87</v>
      </c>
      <c r="AT101" s="156" t="s">
        <v>71</v>
      </c>
      <c r="AU101" s="156" t="s">
        <v>72</v>
      </c>
      <c r="AV101" s="156" t="s">
        <v>565</v>
      </c>
      <c r="AW101" s="156" t="s">
        <v>74</v>
      </c>
      <c r="AX101" s="156">
        <v>53130</v>
      </c>
      <c r="AY101" s="156">
        <v>53000</v>
      </c>
      <c r="AZ101" s="156" t="s">
        <v>75</v>
      </c>
      <c r="BA101" s="156" t="s">
        <v>76</v>
      </c>
      <c r="BB101" s="157" t="s">
        <v>58</v>
      </c>
      <c r="BC101" s="157" t="s">
        <v>58</v>
      </c>
      <c r="BD101" s="156" t="s">
        <v>77</v>
      </c>
    </row>
    <row r="102" spans="1:56" ht="15.75">
      <c r="A102" s="155" t="s">
        <v>651</v>
      </c>
      <c r="B102" s="156" t="s">
        <v>652</v>
      </c>
      <c r="C102" s="157" t="s">
        <v>58</v>
      </c>
      <c r="D102" s="157" t="s">
        <v>58</v>
      </c>
      <c r="E102" s="158" t="s">
        <v>653</v>
      </c>
      <c r="F102" s="157" t="s">
        <v>58</v>
      </c>
      <c r="G102" s="156" t="s">
        <v>654</v>
      </c>
      <c r="H102" s="157" t="s">
        <v>58</v>
      </c>
      <c r="I102" s="159">
        <v>41988</v>
      </c>
      <c r="J102" s="158" t="s">
        <v>655</v>
      </c>
      <c r="K102" s="156" t="s">
        <v>656</v>
      </c>
      <c r="L102" s="157" t="s">
        <v>58</v>
      </c>
      <c r="M102" s="156">
        <v>53000</v>
      </c>
      <c r="N102" s="156" t="s">
        <v>88</v>
      </c>
      <c r="O102" s="156" t="s">
        <v>83</v>
      </c>
      <c r="P102" s="157" t="s">
        <v>58</v>
      </c>
      <c r="Q102" s="156" t="s">
        <v>84</v>
      </c>
      <c r="R102" s="156" t="s">
        <v>65</v>
      </c>
      <c r="S102" s="160" t="s">
        <v>66</v>
      </c>
      <c r="T102" s="156" t="s">
        <v>67</v>
      </c>
      <c r="U102" s="156" t="s">
        <v>68</v>
      </c>
      <c r="V102" s="156" t="s">
        <v>165</v>
      </c>
      <c r="W102" s="156" t="s">
        <v>207</v>
      </c>
      <c r="X102" s="156" t="s">
        <v>652</v>
      </c>
      <c r="Y102" s="158" t="s">
        <v>653</v>
      </c>
      <c r="Z102" s="156">
        <v>33674136908</v>
      </c>
      <c r="AA102" s="157" t="s">
        <v>58</v>
      </c>
      <c r="AB102" s="157" t="s">
        <v>58</v>
      </c>
      <c r="AC102" s="157" t="s">
        <v>58</v>
      </c>
      <c r="AD102" s="157" t="s">
        <v>58</v>
      </c>
      <c r="AE102" s="157" t="s">
        <v>58</v>
      </c>
      <c r="AF102" s="157" t="s">
        <v>58</v>
      </c>
      <c r="AG102" s="156" t="s">
        <v>169</v>
      </c>
      <c r="AH102" s="156" t="s">
        <v>657</v>
      </c>
      <c r="AI102" s="156" t="s">
        <v>652</v>
      </c>
      <c r="AJ102" s="157" t="s">
        <v>58</v>
      </c>
      <c r="AK102" s="157" t="s">
        <v>58</v>
      </c>
      <c r="AL102" s="157" t="s">
        <v>58</v>
      </c>
      <c r="AM102" s="157" t="s">
        <v>58</v>
      </c>
      <c r="AN102" s="157" t="s">
        <v>58</v>
      </c>
      <c r="AO102" s="157" t="s">
        <v>58</v>
      </c>
      <c r="AP102" s="157" t="s">
        <v>58</v>
      </c>
      <c r="AQ102" s="157" t="s">
        <v>58</v>
      </c>
      <c r="AR102" s="156" t="s">
        <v>328</v>
      </c>
      <c r="AS102" s="156" t="s">
        <v>87</v>
      </c>
      <c r="AT102" s="156" t="s">
        <v>87</v>
      </c>
      <c r="AU102" s="156" t="s">
        <v>72</v>
      </c>
      <c r="AV102" s="157" t="s">
        <v>58</v>
      </c>
      <c r="AW102" s="156" t="s">
        <v>74</v>
      </c>
      <c r="AX102" s="156">
        <v>53130</v>
      </c>
      <c r="AY102" s="156">
        <v>53000</v>
      </c>
      <c r="AZ102" s="156" t="s">
        <v>75</v>
      </c>
      <c r="BA102" s="156" t="s">
        <v>76</v>
      </c>
      <c r="BB102" s="157" t="s">
        <v>58</v>
      </c>
      <c r="BC102" s="157" t="s">
        <v>58</v>
      </c>
      <c r="BD102" s="156" t="s">
        <v>77</v>
      </c>
    </row>
    <row r="103" spans="1:56" ht="15.75">
      <c r="A103" s="155" t="s">
        <v>329</v>
      </c>
      <c r="B103" s="156" t="s">
        <v>658</v>
      </c>
      <c r="C103" s="157" t="s">
        <v>58</v>
      </c>
      <c r="D103" s="157" t="s">
        <v>58</v>
      </c>
      <c r="E103" s="158" t="s">
        <v>659</v>
      </c>
      <c r="F103" s="157" t="s">
        <v>58</v>
      </c>
      <c r="G103" s="156" t="s">
        <v>660</v>
      </c>
      <c r="H103" s="157" t="s">
        <v>58</v>
      </c>
      <c r="I103" s="159">
        <v>41174</v>
      </c>
      <c r="J103" s="157" t="s">
        <v>58</v>
      </c>
      <c r="K103" s="156" t="s">
        <v>661</v>
      </c>
      <c r="L103" s="157" t="s">
        <v>58</v>
      </c>
      <c r="M103" s="156">
        <v>53970</v>
      </c>
      <c r="N103" s="156" t="s">
        <v>466</v>
      </c>
      <c r="O103" s="156" t="s">
        <v>83</v>
      </c>
      <c r="P103" s="157" t="s">
        <v>58</v>
      </c>
      <c r="Q103" s="156" t="s">
        <v>84</v>
      </c>
      <c r="R103" s="156" t="s">
        <v>65</v>
      </c>
      <c r="S103" s="160" t="s">
        <v>66</v>
      </c>
      <c r="T103" s="156" t="s">
        <v>67</v>
      </c>
      <c r="U103" s="156" t="s">
        <v>68</v>
      </c>
      <c r="V103" s="157" t="s">
        <v>58</v>
      </c>
      <c r="W103" s="157" t="s">
        <v>58</v>
      </c>
      <c r="X103" s="157" t="s">
        <v>58</v>
      </c>
      <c r="Y103" s="157" t="s">
        <v>58</v>
      </c>
      <c r="Z103" s="157" t="s">
        <v>58</v>
      </c>
      <c r="AA103" s="157" t="s">
        <v>58</v>
      </c>
      <c r="AB103" s="157" t="s">
        <v>58</v>
      </c>
      <c r="AC103" s="157" t="s">
        <v>58</v>
      </c>
      <c r="AD103" s="157" t="s">
        <v>58</v>
      </c>
      <c r="AE103" s="157" t="s">
        <v>58</v>
      </c>
      <c r="AF103" s="157" t="s">
        <v>58</v>
      </c>
      <c r="AG103" s="157" t="s">
        <v>58</v>
      </c>
      <c r="AH103" s="157" t="s">
        <v>58</v>
      </c>
      <c r="AI103" s="157" t="s">
        <v>58</v>
      </c>
      <c r="AJ103" s="157" t="s">
        <v>58</v>
      </c>
      <c r="AK103" s="157" t="s">
        <v>58</v>
      </c>
      <c r="AL103" s="157" t="s">
        <v>58</v>
      </c>
      <c r="AM103" s="157" t="s">
        <v>58</v>
      </c>
      <c r="AN103" s="157" t="s">
        <v>58</v>
      </c>
      <c r="AO103" s="157" t="s">
        <v>58</v>
      </c>
      <c r="AP103" s="157" t="s">
        <v>58</v>
      </c>
      <c r="AQ103" s="157" t="s">
        <v>58</v>
      </c>
      <c r="AR103" s="156" t="s">
        <v>212</v>
      </c>
      <c r="AS103" s="156" t="s">
        <v>87</v>
      </c>
      <c r="AT103" s="156" t="s">
        <v>71</v>
      </c>
      <c r="AU103" s="156" t="s">
        <v>72</v>
      </c>
      <c r="AV103" s="156" t="s">
        <v>662</v>
      </c>
      <c r="AW103" s="156" t="s">
        <v>74</v>
      </c>
      <c r="AX103" s="156">
        <v>53130</v>
      </c>
      <c r="AY103" s="156">
        <v>53000</v>
      </c>
      <c r="AZ103" s="156" t="s">
        <v>75</v>
      </c>
      <c r="BA103" s="156" t="s">
        <v>76</v>
      </c>
      <c r="BB103" s="157" t="s">
        <v>58</v>
      </c>
      <c r="BC103" s="157" t="s">
        <v>58</v>
      </c>
      <c r="BD103" s="156" t="s">
        <v>77</v>
      </c>
    </row>
    <row r="104" spans="1:56" ht="15.75">
      <c r="A104" s="155" t="s">
        <v>663</v>
      </c>
      <c r="B104" s="156" t="s">
        <v>664</v>
      </c>
      <c r="C104" s="157" t="s">
        <v>58</v>
      </c>
      <c r="D104" s="157" t="s">
        <v>58</v>
      </c>
      <c r="E104" s="158" t="s">
        <v>665</v>
      </c>
      <c r="F104" s="157" t="s">
        <v>58</v>
      </c>
      <c r="G104" s="156" t="s">
        <v>666</v>
      </c>
      <c r="H104" s="157" t="s">
        <v>58</v>
      </c>
      <c r="I104" s="159">
        <v>44326</v>
      </c>
      <c r="J104" s="157" t="s">
        <v>58</v>
      </c>
      <c r="K104" s="156" t="s">
        <v>667</v>
      </c>
      <c r="L104" s="157" t="s">
        <v>58</v>
      </c>
      <c r="M104" s="156">
        <v>53000</v>
      </c>
      <c r="N104" s="156" t="s">
        <v>75</v>
      </c>
      <c r="O104" s="156" t="s">
        <v>63</v>
      </c>
      <c r="P104" s="157" t="s">
        <v>58</v>
      </c>
      <c r="Q104" s="156" t="s">
        <v>64</v>
      </c>
      <c r="R104" s="156" t="s">
        <v>65</v>
      </c>
      <c r="S104" s="160" t="s">
        <v>66</v>
      </c>
      <c r="T104" s="156" t="s">
        <v>85</v>
      </c>
      <c r="U104" s="156" t="s">
        <v>68</v>
      </c>
      <c r="V104" s="157" t="s">
        <v>58</v>
      </c>
      <c r="W104" s="157" t="s">
        <v>58</v>
      </c>
      <c r="X104" s="157" t="s">
        <v>58</v>
      </c>
      <c r="Y104" s="157" t="s">
        <v>58</v>
      </c>
      <c r="Z104" s="157" t="s">
        <v>58</v>
      </c>
      <c r="AA104" s="157" t="s">
        <v>58</v>
      </c>
      <c r="AB104" s="157" t="s">
        <v>58</v>
      </c>
      <c r="AC104" s="157" t="s">
        <v>58</v>
      </c>
      <c r="AD104" s="157" t="s">
        <v>58</v>
      </c>
      <c r="AE104" s="157" t="s">
        <v>58</v>
      </c>
      <c r="AF104" s="157" t="s">
        <v>58</v>
      </c>
      <c r="AG104" s="157" t="s">
        <v>58</v>
      </c>
      <c r="AH104" s="157" t="s">
        <v>58</v>
      </c>
      <c r="AI104" s="157" t="s">
        <v>58</v>
      </c>
      <c r="AJ104" s="157" t="s">
        <v>58</v>
      </c>
      <c r="AK104" s="157" t="s">
        <v>58</v>
      </c>
      <c r="AL104" s="157" t="s">
        <v>58</v>
      </c>
      <c r="AM104" s="157" t="s">
        <v>58</v>
      </c>
      <c r="AN104" s="157" t="s">
        <v>58</v>
      </c>
      <c r="AO104" s="157" t="s">
        <v>58</v>
      </c>
      <c r="AP104" s="157" t="s">
        <v>58</v>
      </c>
      <c r="AQ104" s="157" t="s">
        <v>58</v>
      </c>
      <c r="AR104" s="156" t="s">
        <v>96</v>
      </c>
      <c r="AS104" s="156" t="s">
        <v>87</v>
      </c>
      <c r="AT104" s="156" t="s">
        <v>87</v>
      </c>
      <c r="AU104" s="156" t="s">
        <v>72</v>
      </c>
      <c r="AV104" s="156" t="s">
        <v>361</v>
      </c>
      <c r="AW104" s="156" t="s">
        <v>74</v>
      </c>
      <c r="AX104" s="156">
        <v>53130</v>
      </c>
      <c r="AY104" s="156">
        <v>53000</v>
      </c>
      <c r="AZ104" s="156" t="s">
        <v>75</v>
      </c>
      <c r="BA104" s="156" t="s">
        <v>76</v>
      </c>
      <c r="BB104" s="157" t="s">
        <v>58</v>
      </c>
      <c r="BC104" s="157" t="s">
        <v>58</v>
      </c>
      <c r="BD104" s="156" t="s">
        <v>77</v>
      </c>
    </row>
    <row r="105" spans="1:56" ht="15.75">
      <c r="A105" s="155" t="s">
        <v>668</v>
      </c>
      <c r="B105" s="156" t="s">
        <v>664</v>
      </c>
      <c r="C105" s="157" t="s">
        <v>58</v>
      </c>
      <c r="D105" s="157" t="s">
        <v>58</v>
      </c>
      <c r="E105" s="158" t="s">
        <v>665</v>
      </c>
      <c r="F105" s="157" t="s">
        <v>58</v>
      </c>
      <c r="G105" s="156" t="s">
        <v>666</v>
      </c>
      <c r="H105" s="157" t="s">
        <v>58</v>
      </c>
      <c r="I105" s="159">
        <v>44879</v>
      </c>
      <c r="J105" s="157" t="s">
        <v>58</v>
      </c>
      <c r="K105" s="156" t="s">
        <v>669</v>
      </c>
      <c r="L105" s="157" t="s">
        <v>58</v>
      </c>
      <c r="M105" s="156">
        <v>53000</v>
      </c>
      <c r="N105" s="156" t="s">
        <v>670</v>
      </c>
      <c r="O105" s="156" t="s">
        <v>83</v>
      </c>
      <c r="P105" s="157" t="s">
        <v>58</v>
      </c>
      <c r="Q105" s="157" t="s">
        <v>58</v>
      </c>
      <c r="R105" s="156" t="s">
        <v>590</v>
      </c>
      <c r="S105" s="160" t="s">
        <v>66</v>
      </c>
      <c r="T105" s="156" t="s">
        <v>85</v>
      </c>
      <c r="U105" s="156" t="s">
        <v>68</v>
      </c>
      <c r="V105" s="157" t="s">
        <v>58</v>
      </c>
      <c r="W105" s="157" t="s">
        <v>58</v>
      </c>
      <c r="X105" s="157" t="s">
        <v>58</v>
      </c>
      <c r="Y105" s="157" t="s">
        <v>58</v>
      </c>
      <c r="Z105" s="157" t="s">
        <v>58</v>
      </c>
      <c r="AA105" s="157" t="s">
        <v>58</v>
      </c>
      <c r="AB105" s="157" t="s">
        <v>58</v>
      </c>
      <c r="AC105" s="157" t="s">
        <v>58</v>
      </c>
      <c r="AD105" s="157" t="s">
        <v>58</v>
      </c>
      <c r="AE105" s="157" t="s">
        <v>58</v>
      </c>
      <c r="AF105" s="157" t="s">
        <v>58</v>
      </c>
      <c r="AG105" s="157" t="s">
        <v>58</v>
      </c>
      <c r="AH105" s="157" t="s">
        <v>58</v>
      </c>
      <c r="AI105" s="157" t="s">
        <v>58</v>
      </c>
      <c r="AJ105" s="157" t="s">
        <v>58</v>
      </c>
      <c r="AK105" s="157" t="s">
        <v>58</v>
      </c>
      <c r="AL105" s="157" t="s">
        <v>58</v>
      </c>
      <c r="AM105" s="157" t="s">
        <v>58</v>
      </c>
      <c r="AN105" s="157" t="s">
        <v>58</v>
      </c>
      <c r="AO105" s="157" t="s">
        <v>58</v>
      </c>
      <c r="AP105" s="157" t="s">
        <v>58</v>
      </c>
      <c r="AQ105" s="157" t="s">
        <v>58</v>
      </c>
      <c r="AR105" s="156" t="s">
        <v>257</v>
      </c>
      <c r="AS105" s="156" t="s">
        <v>87</v>
      </c>
      <c r="AT105" s="156" t="s">
        <v>87</v>
      </c>
      <c r="AU105" s="156" t="s">
        <v>72</v>
      </c>
      <c r="AV105" s="156" t="s">
        <v>361</v>
      </c>
      <c r="AW105" s="156" t="s">
        <v>74</v>
      </c>
      <c r="AX105" s="156">
        <v>53130</v>
      </c>
      <c r="AY105" s="156">
        <v>53000</v>
      </c>
      <c r="AZ105" s="156" t="s">
        <v>75</v>
      </c>
      <c r="BA105" s="156" t="s">
        <v>76</v>
      </c>
      <c r="BB105" s="157" t="s">
        <v>58</v>
      </c>
      <c r="BC105" s="157" t="s">
        <v>58</v>
      </c>
      <c r="BD105" s="156" t="s">
        <v>77</v>
      </c>
    </row>
    <row r="106" spans="1:56" ht="15.75">
      <c r="A106" s="155" t="s">
        <v>671</v>
      </c>
      <c r="B106" s="156" t="s">
        <v>672</v>
      </c>
      <c r="C106" s="156" t="s">
        <v>672</v>
      </c>
      <c r="D106" s="157" t="s">
        <v>58</v>
      </c>
      <c r="E106" s="158" t="s">
        <v>673</v>
      </c>
      <c r="F106" s="157" t="s">
        <v>58</v>
      </c>
      <c r="G106" s="156" t="s">
        <v>674</v>
      </c>
      <c r="H106" s="157" t="s">
        <v>58</v>
      </c>
      <c r="I106" s="159">
        <v>43494</v>
      </c>
      <c r="J106" s="157" t="s">
        <v>58</v>
      </c>
      <c r="K106" s="156" t="s">
        <v>675</v>
      </c>
      <c r="L106" s="157" t="s">
        <v>58</v>
      </c>
      <c r="M106" s="156">
        <v>53260</v>
      </c>
      <c r="N106" s="156" t="s">
        <v>676</v>
      </c>
      <c r="O106" s="156" t="s">
        <v>83</v>
      </c>
      <c r="P106" s="157" t="s">
        <v>58</v>
      </c>
      <c r="Q106" s="156" t="s">
        <v>84</v>
      </c>
      <c r="R106" s="156" t="s">
        <v>65</v>
      </c>
      <c r="S106" s="160" t="s">
        <v>66</v>
      </c>
      <c r="T106" s="156" t="s">
        <v>85</v>
      </c>
      <c r="U106" s="156" t="s">
        <v>68</v>
      </c>
      <c r="V106" s="157" t="s">
        <v>58</v>
      </c>
      <c r="W106" s="157" t="s">
        <v>58</v>
      </c>
      <c r="X106" s="157" t="s">
        <v>58</v>
      </c>
      <c r="Y106" s="157" t="s">
        <v>58</v>
      </c>
      <c r="Z106" s="157" t="s">
        <v>58</v>
      </c>
      <c r="AA106" s="157" t="s">
        <v>58</v>
      </c>
      <c r="AB106" s="157" t="s">
        <v>58</v>
      </c>
      <c r="AC106" s="157" t="s">
        <v>58</v>
      </c>
      <c r="AD106" s="157" t="s">
        <v>58</v>
      </c>
      <c r="AE106" s="157" t="s">
        <v>58</v>
      </c>
      <c r="AF106" s="157" t="s">
        <v>58</v>
      </c>
      <c r="AG106" s="157" t="s">
        <v>58</v>
      </c>
      <c r="AH106" s="157" t="s">
        <v>58</v>
      </c>
      <c r="AI106" s="157" t="s">
        <v>58</v>
      </c>
      <c r="AJ106" s="157" t="s">
        <v>58</v>
      </c>
      <c r="AK106" s="157" t="s">
        <v>58</v>
      </c>
      <c r="AL106" s="157" t="s">
        <v>58</v>
      </c>
      <c r="AM106" s="157" t="s">
        <v>58</v>
      </c>
      <c r="AN106" s="157" t="s">
        <v>58</v>
      </c>
      <c r="AO106" s="157" t="s">
        <v>58</v>
      </c>
      <c r="AP106" s="157" t="s">
        <v>58</v>
      </c>
      <c r="AQ106" s="157" t="s">
        <v>58</v>
      </c>
      <c r="AR106" s="156" t="s">
        <v>188</v>
      </c>
      <c r="AS106" s="156" t="s">
        <v>87</v>
      </c>
      <c r="AT106" s="156" t="s">
        <v>87</v>
      </c>
      <c r="AU106" s="156" t="s">
        <v>72</v>
      </c>
      <c r="AV106" s="157" t="s">
        <v>58</v>
      </c>
      <c r="AW106" s="156" t="s">
        <v>622</v>
      </c>
      <c r="AX106" s="156">
        <v>31555</v>
      </c>
      <c r="AY106" s="156">
        <v>31500</v>
      </c>
      <c r="AZ106" s="156" t="s">
        <v>623</v>
      </c>
      <c r="BA106" s="156" t="s">
        <v>76</v>
      </c>
      <c r="BB106" s="157" t="s">
        <v>58</v>
      </c>
      <c r="BC106" s="157" t="s">
        <v>58</v>
      </c>
      <c r="BD106" s="156" t="s">
        <v>77</v>
      </c>
    </row>
    <row r="107" spans="1:56" ht="15.75">
      <c r="A107" s="155" t="s">
        <v>677</v>
      </c>
      <c r="B107" s="156" t="s">
        <v>672</v>
      </c>
      <c r="C107" s="157" t="s">
        <v>58</v>
      </c>
      <c r="D107" s="157" t="s">
        <v>58</v>
      </c>
      <c r="E107" s="158" t="s">
        <v>673</v>
      </c>
      <c r="F107" s="157" t="s">
        <v>58</v>
      </c>
      <c r="G107" s="156" t="s">
        <v>674</v>
      </c>
      <c r="H107" s="157" t="s">
        <v>58</v>
      </c>
      <c r="I107" s="159">
        <v>44701</v>
      </c>
      <c r="J107" s="157" t="s">
        <v>58</v>
      </c>
      <c r="K107" s="156" t="s">
        <v>675</v>
      </c>
      <c r="L107" s="157" t="s">
        <v>58</v>
      </c>
      <c r="M107" s="156">
        <v>53260</v>
      </c>
      <c r="N107" s="156" t="s">
        <v>676</v>
      </c>
      <c r="O107" s="156" t="s">
        <v>83</v>
      </c>
      <c r="P107" s="157" t="s">
        <v>58</v>
      </c>
      <c r="Q107" s="156" t="s">
        <v>84</v>
      </c>
      <c r="R107" s="156" t="s">
        <v>65</v>
      </c>
      <c r="S107" s="160" t="s">
        <v>66</v>
      </c>
      <c r="T107" s="156" t="s">
        <v>85</v>
      </c>
      <c r="U107" s="156" t="s">
        <v>68</v>
      </c>
      <c r="V107" s="157" t="s">
        <v>58</v>
      </c>
      <c r="W107" s="157" t="s">
        <v>58</v>
      </c>
      <c r="X107" s="157" t="s">
        <v>58</v>
      </c>
      <c r="Y107" s="157" t="s">
        <v>58</v>
      </c>
      <c r="Z107" s="157" t="s">
        <v>58</v>
      </c>
      <c r="AA107" s="157" t="s">
        <v>58</v>
      </c>
      <c r="AB107" s="157" t="s">
        <v>58</v>
      </c>
      <c r="AC107" s="157" t="s">
        <v>58</v>
      </c>
      <c r="AD107" s="157" t="s">
        <v>58</v>
      </c>
      <c r="AE107" s="157" t="s">
        <v>58</v>
      </c>
      <c r="AF107" s="157" t="s">
        <v>58</v>
      </c>
      <c r="AG107" s="157" t="s">
        <v>58</v>
      </c>
      <c r="AH107" s="157" t="s">
        <v>58</v>
      </c>
      <c r="AI107" s="157" t="s">
        <v>58</v>
      </c>
      <c r="AJ107" s="157" t="s">
        <v>58</v>
      </c>
      <c r="AK107" s="157" t="s">
        <v>58</v>
      </c>
      <c r="AL107" s="157" t="s">
        <v>58</v>
      </c>
      <c r="AM107" s="157" t="s">
        <v>58</v>
      </c>
      <c r="AN107" s="157" t="s">
        <v>58</v>
      </c>
      <c r="AO107" s="157" t="s">
        <v>58</v>
      </c>
      <c r="AP107" s="157" t="s">
        <v>58</v>
      </c>
      <c r="AQ107" s="157" t="s">
        <v>58</v>
      </c>
      <c r="AR107" s="156" t="s">
        <v>257</v>
      </c>
      <c r="AS107" s="156" t="s">
        <v>87</v>
      </c>
      <c r="AT107" s="156" t="s">
        <v>87</v>
      </c>
      <c r="AU107" s="156" t="s">
        <v>72</v>
      </c>
      <c r="AV107" s="157" t="s">
        <v>58</v>
      </c>
      <c r="AW107" s="156" t="s">
        <v>622</v>
      </c>
      <c r="AX107" s="156">
        <v>31555</v>
      </c>
      <c r="AY107" s="156">
        <v>31500</v>
      </c>
      <c r="AZ107" s="156" t="s">
        <v>623</v>
      </c>
      <c r="BA107" s="156" t="s">
        <v>76</v>
      </c>
      <c r="BB107" s="157" t="s">
        <v>58</v>
      </c>
      <c r="BC107" s="157" t="s">
        <v>58</v>
      </c>
      <c r="BD107" s="156" t="s">
        <v>77</v>
      </c>
    </row>
    <row r="108" spans="1:56" ht="15.75">
      <c r="A108" s="155" t="s">
        <v>678</v>
      </c>
      <c r="B108" s="156" t="s">
        <v>679</v>
      </c>
      <c r="C108" s="156" t="s">
        <v>679</v>
      </c>
      <c r="D108" s="157" t="s">
        <v>58</v>
      </c>
      <c r="E108" s="158" t="s">
        <v>680</v>
      </c>
      <c r="F108" s="157" t="s">
        <v>58</v>
      </c>
      <c r="G108" s="156" t="s">
        <v>681</v>
      </c>
      <c r="H108" s="157" t="s">
        <v>58</v>
      </c>
      <c r="I108" s="159">
        <v>41481</v>
      </c>
      <c r="J108" s="157" t="s">
        <v>58</v>
      </c>
      <c r="K108" s="156" t="s">
        <v>682</v>
      </c>
      <c r="L108" s="157" t="s">
        <v>58</v>
      </c>
      <c r="M108" s="156">
        <v>53260</v>
      </c>
      <c r="N108" s="156" t="s">
        <v>157</v>
      </c>
      <c r="O108" s="156" t="s">
        <v>63</v>
      </c>
      <c r="P108" s="157" t="s">
        <v>58</v>
      </c>
      <c r="Q108" s="156" t="s">
        <v>64</v>
      </c>
      <c r="R108" s="156" t="s">
        <v>65</v>
      </c>
      <c r="S108" s="160" t="s">
        <v>66</v>
      </c>
      <c r="T108" s="156" t="s">
        <v>67</v>
      </c>
      <c r="U108" s="156" t="s">
        <v>68</v>
      </c>
      <c r="V108" s="157" t="s">
        <v>58</v>
      </c>
      <c r="W108" s="157" t="s">
        <v>58</v>
      </c>
      <c r="X108" s="157" t="s">
        <v>58</v>
      </c>
      <c r="Y108" s="157" t="s">
        <v>58</v>
      </c>
      <c r="Z108" s="157" t="s">
        <v>58</v>
      </c>
      <c r="AA108" s="157" t="s">
        <v>58</v>
      </c>
      <c r="AB108" s="157" t="s">
        <v>58</v>
      </c>
      <c r="AC108" s="157" t="s">
        <v>58</v>
      </c>
      <c r="AD108" s="157" t="s">
        <v>58</v>
      </c>
      <c r="AE108" s="157" t="s">
        <v>58</v>
      </c>
      <c r="AF108" s="157" t="s">
        <v>58</v>
      </c>
      <c r="AG108" s="157" t="s">
        <v>58</v>
      </c>
      <c r="AH108" s="157" t="s">
        <v>58</v>
      </c>
      <c r="AI108" s="157" t="s">
        <v>58</v>
      </c>
      <c r="AJ108" s="157" t="s">
        <v>58</v>
      </c>
      <c r="AK108" s="157" t="s">
        <v>58</v>
      </c>
      <c r="AL108" s="157" t="s">
        <v>58</v>
      </c>
      <c r="AM108" s="157" t="s">
        <v>58</v>
      </c>
      <c r="AN108" s="157" t="s">
        <v>58</v>
      </c>
      <c r="AO108" s="157" t="s">
        <v>58</v>
      </c>
      <c r="AP108" s="157" t="s">
        <v>58</v>
      </c>
      <c r="AQ108" s="157" t="s">
        <v>58</v>
      </c>
      <c r="AR108" s="156" t="s">
        <v>212</v>
      </c>
      <c r="AS108" s="156" t="s">
        <v>87</v>
      </c>
      <c r="AT108" s="156" t="s">
        <v>71</v>
      </c>
      <c r="AU108" s="156" t="s">
        <v>72</v>
      </c>
      <c r="AV108" s="156" t="s">
        <v>683</v>
      </c>
      <c r="AW108" s="156" t="s">
        <v>74</v>
      </c>
      <c r="AX108" s="156">
        <v>53130</v>
      </c>
      <c r="AY108" s="156">
        <v>53000</v>
      </c>
      <c r="AZ108" s="156" t="s">
        <v>75</v>
      </c>
      <c r="BA108" s="156" t="s">
        <v>76</v>
      </c>
      <c r="BB108" s="157" t="s">
        <v>58</v>
      </c>
      <c r="BC108" s="157" t="s">
        <v>58</v>
      </c>
      <c r="BD108" s="156" t="s">
        <v>77</v>
      </c>
    </row>
    <row r="109" spans="1:56" ht="15.75">
      <c r="A109" s="155" t="s">
        <v>684</v>
      </c>
      <c r="B109" s="156" t="s">
        <v>685</v>
      </c>
      <c r="C109" s="156" t="s">
        <v>686</v>
      </c>
      <c r="D109" s="157" t="s">
        <v>58</v>
      </c>
      <c r="E109" s="158" t="s">
        <v>687</v>
      </c>
      <c r="F109" s="157" t="s">
        <v>58</v>
      </c>
      <c r="G109" s="156" t="s">
        <v>688</v>
      </c>
      <c r="H109" s="157" t="s">
        <v>58</v>
      </c>
      <c r="I109" s="159">
        <v>42485</v>
      </c>
      <c r="J109" s="157" t="s">
        <v>58</v>
      </c>
      <c r="K109" s="156" t="s">
        <v>689</v>
      </c>
      <c r="L109" s="157" t="s">
        <v>58</v>
      </c>
      <c r="M109" s="156">
        <v>53000</v>
      </c>
      <c r="N109" s="156" t="s">
        <v>75</v>
      </c>
      <c r="O109" s="156" t="s">
        <v>83</v>
      </c>
      <c r="P109" s="157" t="s">
        <v>58</v>
      </c>
      <c r="Q109" s="156" t="s">
        <v>84</v>
      </c>
      <c r="R109" s="156" t="s">
        <v>65</v>
      </c>
      <c r="S109" s="160" t="s">
        <v>66</v>
      </c>
      <c r="T109" s="156" t="s">
        <v>67</v>
      </c>
      <c r="U109" s="156" t="s">
        <v>68</v>
      </c>
      <c r="V109" s="157" t="s">
        <v>58</v>
      </c>
      <c r="W109" s="157" t="s">
        <v>58</v>
      </c>
      <c r="X109" s="157" t="s">
        <v>58</v>
      </c>
      <c r="Y109" s="157" t="s">
        <v>58</v>
      </c>
      <c r="Z109" s="157" t="s">
        <v>58</v>
      </c>
      <c r="AA109" s="157" t="s">
        <v>58</v>
      </c>
      <c r="AB109" s="157" t="s">
        <v>58</v>
      </c>
      <c r="AC109" s="157" t="s">
        <v>58</v>
      </c>
      <c r="AD109" s="157" t="s">
        <v>58</v>
      </c>
      <c r="AE109" s="157" t="s">
        <v>58</v>
      </c>
      <c r="AF109" s="157" t="s">
        <v>58</v>
      </c>
      <c r="AG109" s="157" t="s">
        <v>58</v>
      </c>
      <c r="AH109" s="157" t="s">
        <v>58</v>
      </c>
      <c r="AI109" s="157" t="s">
        <v>58</v>
      </c>
      <c r="AJ109" s="157" t="s">
        <v>58</v>
      </c>
      <c r="AK109" s="157" t="s">
        <v>58</v>
      </c>
      <c r="AL109" s="157" t="s">
        <v>58</v>
      </c>
      <c r="AM109" s="157" t="s">
        <v>58</v>
      </c>
      <c r="AN109" s="157" t="s">
        <v>58</v>
      </c>
      <c r="AO109" s="157" t="s">
        <v>58</v>
      </c>
      <c r="AP109" s="157" t="s">
        <v>58</v>
      </c>
      <c r="AQ109" s="157" t="s">
        <v>58</v>
      </c>
      <c r="AR109" s="156" t="s">
        <v>112</v>
      </c>
      <c r="AS109" s="156" t="s">
        <v>87</v>
      </c>
      <c r="AT109" s="156" t="s">
        <v>71</v>
      </c>
      <c r="AU109" s="156" t="s">
        <v>72</v>
      </c>
      <c r="AV109" s="157" t="s">
        <v>58</v>
      </c>
      <c r="AW109" s="157" t="s">
        <v>58</v>
      </c>
      <c r="AX109" s="157" t="s">
        <v>58</v>
      </c>
      <c r="AY109" s="157" t="s">
        <v>58</v>
      </c>
      <c r="AZ109" s="156" t="s">
        <v>690</v>
      </c>
      <c r="BA109" s="156" t="s">
        <v>691</v>
      </c>
      <c r="BB109" s="156" t="s">
        <v>692</v>
      </c>
      <c r="BC109" s="157" t="s">
        <v>58</v>
      </c>
      <c r="BD109" s="156" t="s">
        <v>77</v>
      </c>
    </row>
    <row r="110" spans="1:56" ht="15.75">
      <c r="A110" s="155" t="s">
        <v>693</v>
      </c>
      <c r="B110" s="156" t="s">
        <v>685</v>
      </c>
      <c r="C110" s="156" t="s">
        <v>686</v>
      </c>
      <c r="D110" s="157" t="s">
        <v>58</v>
      </c>
      <c r="E110" s="158" t="s">
        <v>687</v>
      </c>
      <c r="F110" s="157" t="s">
        <v>58</v>
      </c>
      <c r="G110" s="156" t="s">
        <v>688</v>
      </c>
      <c r="H110" s="157" t="s">
        <v>58</v>
      </c>
      <c r="I110" s="159">
        <v>43258</v>
      </c>
      <c r="J110" s="157" t="s">
        <v>58</v>
      </c>
      <c r="K110" s="156" t="s">
        <v>689</v>
      </c>
      <c r="L110" s="157" t="s">
        <v>58</v>
      </c>
      <c r="M110" s="156">
        <v>53000</v>
      </c>
      <c r="N110" s="156" t="s">
        <v>75</v>
      </c>
      <c r="O110" s="156" t="s">
        <v>83</v>
      </c>
      <c r="P110" s="157" t="s">
        <v>58</v>
      </c>
      <c r="Q110" s="156" t="s">
        <v>84</v>
      </c>
      <c r="R110" s="156" t="s">
        <v>65</v>
      </c>
      <c r="S110" s="160" t="s">
        <v>66</v>
      </c>
      <c r="T110" s="156" t="s">
        <v>67</v>
      </c>
      <c r="U110" s="156" t="s">
        <v>68</v>
      </c>
      <c r="V110" s="157" t="s">
        <v>58</v>
      </c>
      <c r="W110" s="157" t="s">
        <v>58</v>
      </c>
      <c r="X110" s="157" t="s">
        <v>58</v>
      </c>
      <c r="Y110" s="157" t="s">
        <v>58</v>
      </c>
      <c r="Z110" s="157" t="s">
        <v>58</v>
      </c>
      <c r="AA110" s="157" t="s">
        <v>58</v>
      </c>
      <c r="AB110" s="157" t="s">
        <v>58</v>
      </c>
      <c r="AC110" s="157" t="s">
        <v>58</v>
      </c>
      <c r="AD110" s="157" t="s">
        <v>58</v>
      </c>
      <c r="AE110" s="157" t="s">
        <v>58</v>
      </c>
      <c r="AF110" s="157" t="s">
        <v>58</v>
      </c>
      <c r="AG110" s="157" t="s">
        <v>58</v>
      </c>
      <c r="AH110" s="157" t="s">
        <v>58</v>
      </c>
      <c r="AI110" s="157" t="s">
        <v>58</v>
      </c>
      <c r="AJ110" s="157" t="s">
        <v>58</v>
      </c>
      <c r="AK110" s="157" t="s">
        <v>58</v>
      </c>
      <c r="AL110" s="157" t="s">
        <v>58</v>
      </c>
      <c r="AM110" s="157" t="s">
        <v>58</v>
      </c>
      <c r="AN110" s="157" t="s">
        <v>58</v>
      </c>
      <c r="AO110" s="157" t="s">
        <v>58</v>
      </c>
      <c r="AP110" s="157" t="s">
        <v>58</v>
      </c>
      <c r="AQ110" s="157" t="s">
        <v>58</v>
      </c>
      <c r="AR110" s="156" t="s">
        <v>112</v>
      </c>
      <c r="AS110" s="156" t="s">
        <v>87</v>
      </c>
      <c r="AT110" s="156" t="s">
        <v>87</v>
      </c>
      <c r="AU110" s="156" t="s">
        <v>72</v>
      </c>
      <c r="AV110" s="157" t="s">
        <v>58</v>
      </c>
      <c r="AW110" s="157" t="s">
        <v>58</v>
      </c>
      <c r="AX110" s="157" t="s">
        <v>58</v>
      </c>
      <c r="AY110" s="157" t="s">
        <v>58</v>
      </c>
      <c r="AZ110" s="156" t="s">
        <v>690</v>
      </c>
      <c r="BA110" s="156" t="s">
        <v>691</v>
      </c>
      <c r="BB110" s="157" t="s">
        <v>58</v>
      </c>
      <c r="BC110" s="157" t="s">
        <v>58</v>
      </c>
      <c r="BD110" s="156" t="s">
        <v>77</v>
      </c>
    </row>
    <row r="111" spans="1:56" ht="15.75">
      <c r="A111" s="155" t="s">
        <v>694</v>
      </c>
      <c r="B111" s="156" t="s">
        <v>695</v>
      </c>
      <c r="C111" s="157" t="s">
        <v>58</v>
      </c>
      <c r="D111" s="157" t="s">
        <v>58</v>
      </c>
      <c r="E111" s="158" t="s">
        <v>696</v>
      </c>
      <c r="F111" s="157" t="s">
        <v>58</v>
      </c>
      <c r="G111" s="156" t="s">
        <v>697</v>
      </c>
      <c r="H111" s="157" t="s">
        <v>58</v>
      </c>
      <c r="I111" s="159">
        <v>43459</v>
      </c>
      <c r="J111" s="157" t="s">
        <v>58</v>
      </c>
      <c r="K111" s="156" t="s">
        <v>698</v>
      </c>
      <c r="L111" s="157" t="s">
        <v>58</v>
      </c>
      <c r="M111" s="156">
        <v>53260</v>
      </c>
      <c r="N111" s="156" t="s">
        <v>699</v>
      </c>
      <c r="O111" s="156" t="s">
        <v>63</v>
      </c>
      <c r="P111" s="157" t="s">
        <v>58</v>
      </c>
      <c r="Q111" s="156" t="s">
        <v>64</v>
      </c>
      <c r="R111" s="156" t="s">
        <v>104</v>
      </c>
      <c r="S111" s="160" t="s">
        <v>66</v>
      </c>
      <c r="T111" s="156" t="s">
        <v>85</v>
      </c>
      <c r="U111" s="156" t="s">
        <v>68</v>
      </c>
      <c r="V111" s="157" t="s">
        <v>58</v>
      </c>
      <c r="W111" s="156" t="s">
        <v>700</v>
      </c>
      <c r="X111" s="156" t="s">
        <v>701</v>
      </c>
      <c r="Y111" s="158" t="s">
        <v>696</v>
      </c>
      <c r="Z111" s="157" t="s">
        <v>58</v>
      </c>
      <c r="AA111" s="157" t="s">
        <v>58</v>
      </c>
      <c r="AB111" s="157" t="s">
        <v>58</v>
      </c>
      <c r="AC111" s="157" t="s">
        <v>58</v>
      </c>
      <c r="AD111" s="157" t="s">
        <v>58</v>
      </c>
      <c r="AE111" s="157" t="s">
        <v>58</v>
      </c>
      <c r="AF111" s="157" t="s">
        <v>58</v>
      </c>
      <c r="AG111" s="157" t="s">
        <v>58</v>
      </c>
      <c r="AH111" s="157" t="s">
        <v>58</v>
      </c>
      <c r="AI111" s="157" t="s">
        <v>58</v>
      </c>
      <c r="AJ111" s="157" t="s">
        <v>58</v>
      </c>
      <c r="AK111" s="157" t="s">
        <v>58</v>
      </c>
      <c r="AL111" s="157" t="s">
        <v>58</v>
      </c>
      <c r="AM111" s="157" t="s">
        <v>58</v>
      </c>
      <c r="AN111" s="157" t="s">
        <v>58</v>
      </c>
      <c r="AO111" s="157" t="s">
        <v>58</v>
      </c>
      <c r="AP111" s="157" t="s">
        <v>58</v>
      </c>
      <c r="AQ111" s="157" t="s">
        <v>58</v>
      </c>
      <c r="AR111" s="156" t="s">
        <v>188</v>
      </c>
      <c r="AS111" s="156" t="s">
        <v>87</v>
      </c>
      <c r="AT111" s="156" t="s">
        <v>87</v>
      </c>
      <c r="AU111" s="156" t="s">
        <v>72</v>
      </c>
      <c r="AV111" s="157" t="s">
        <v>58</v>
      </c>
      <c r="AW111" s="156" t="s">
        <v>74</v>
      </c>
      <c r="AX111" s="156">
        <v>53130</v>
      </c>
      <c r="AY111" s="156">
        <v>53000</v>
      </c>
      <c r="AZ111" s="156" t="s">
        <v>75</v>
      </c>
      <c r="BA111" s="156" t="s">
        <v>76</v>
      </c>
      <c r="BB111" s="157" t="s">
        <v>58</v>
      </c>
      <c r="BC111" s="157" t="s">
        <v>58</v>
      </c>
      <c r="BD111" s="156" t="s">
        <v>77</v>
      </c>
    </row>
    <row r="112" spans="1:56" ht="15.75">
      <c r="A112" s="155" t="s">
        <v>702</v>
      </c>
      <c r="B112" s="156" t="s">
        <v>703</v>
      </c>
      <c r="C112" s="156" t="s">
        <v>703</v>
      </c>
      <c r="D112" s="157" t="s">
        <v>58</v>
      </c>
      <c r="E112" s="158" t="s">
        <v>704</v>
      </c>
      <c r="F112" s="157" t="s">
        <v>58</v>
      </c>
      <c r="G112" s="156" t="s">
        <v>705</v>
      </c>
      <c r="H112" s="157" t="s">
        <v>58</v>
      </c>
      <c r="I112" s="159">
        <v>43110</v>
      </c>
      <c r="J112" s="158" t="s">
        <v>706</v>
      </c>
      <c r="K112" s="156" t="s">
        <v>707</v>
      </c>
      <c r="L112" s="157" t="s">
        <v>58</v>
      </c>
      <c r="M112" s="156">
        <v>53000</v>
      </c>
      <c r="N112" s="156" t="s">
        <v>88</v>
      </c>
      <c r="O112" s="156" t="s">
        <v>63</v>
      </c>
      <c r="P112" s="157" t="s">
        <v>58</v>
      </c>
      <c r="Q112" s="156" t="s">
        <v>64</v>
      </c>
      <c r="R112" s="156" t="s">
        <v>65</v>
      </c>
      <c r="S112" s="160" t="s">
        <v>66</v>
      </c>
      <c r="T112" s="156" t="s">
        <v>85</v>
      </c>
      <c r="U112" s="156" t="s">
        <v>68</v>
      </c>
      <c r="V112" s="156" t="s">
        <v>165</v>
      </c>
      <c r="W112" s="156" t="s">
        <v>708</v>
      </c>
      <c r="X112" s="156" t="s">
        <v>709</v>
      </c>
      <c r="Y112" s="158" t="s">
        <v>704</v>
      </c>
      <c r="Z112" s="156" t="s">
        <v>710</v>
      </c>
      <c r="AA112" s="157" t="s">
        <v>58</v>
      </c>
      <c r="AB112" s="157" t="s">
        <v>58</v>
      </c>
      <c r="AC112" s="157" t="s">
        <v>58</v>
      </c>
      <c r="AD112" s="157" t="s">
        <v>58</v>
      </c>
      <c r="AE112" s="157" t="s">
        <v>58</v>
      </c>
      <c r="AF112" s="157" t="s">
        <v>58</v>
      </c>
      <c r="AG112" s="156" t="s">
        <v>169</v>
      </c>
      <c r="AH112" s="156" t="s">
        <v>711</v>
      </c>
      <c r="AI112" s="156" t="s">
        <v>703</v>
      </c>
      <c r="AJ112" s="158" t="s">
        <v>706</v>
      </c>
      <c r="AK112" s="156" t="s">
        <v>712</v>
      </c>
      <c r="AL112" s="157" t="s">
        <v>58</v>
      </c>
      <c r="AM112" s="157" t="s">
        <v>58</v>
      </c>
      <c r="AN112" s="157" t="s">
        <v>58</v>
      </c>
      <c r="AO112" s="157" t="s">
        <v>58</v>
      </c>
      <c r="AP112" s="157" t="s">
        <v>58</v>
      </c>
      <c r="AQ112" s="157" t="s">
        <v>58</v>
      </c>
      <c r="AR112" s="156" t="s">
        <v>188</v>
      </c>
      <c r="AS112" s="156" t="s">
        <v>87</v>
      </c>
      <c r="AT112" s="156" t="s">
        <v>87</v>
      </c>
      <c r="AU112" s="156" t="s">
        <v>72</v>
      </c>
      <c r="AV112" s="157" t="s">
        <v>58</v>
      </c>
      <c r="AW112" s="156" t="s">
        <v>74</v>
      </c>
      <c r="AX112" s="156">
        <v>53130</v>
      </c>
      <c r="AY112" s="156">
        <v>53000</v>
      </c>
      <c r="AZ112" s="156" t="s">
        <v>75</v>
      </c>
      <c r="BA112" s="156" t="s">
        <v>76</v>
      </c>
      <c r="BB112" s="157" t="s">
        <v>58</v>
      </c>
      <c r="BC112" s="157" t="s">
        <v>58</v>
      </c>
      <c r="BD112" s="156" t="s">
        <v>77</v>
      </c>
    </row>
    <row r="113" spans="1:56" ht="15.75">
      <c r="A113" s="155" t="s">
        <v>713</v>
      </c>
      <c r="B113" s="156" t="s">
        <v>714</v>
      </c>
      <c r="C113" s="157" t="s">
        <v>58</v>
      </c>
      <c r="D113" s="157" t="s">
        <v>58</v>
      </c>
      <c r="E113" s="158" t="s">
        <v>715</v>
      </c>
      <c r="F113" s="157" t="s">
        <v>58</v>
      </c>
      <c r="G113" s="156" t="s">
        <v>716</v>
      </c>
      <c r="H113" s="157" t="s">
        <v>58</v>
      </c>
      <c r="I113" s="159">
        <v>44002</v>
      </c>
      <c r="J113" s="157" t="s">
        <v>58</v>
      </c>
      <c r="K113" s="156" t="s">
        <v>717</v>
      </c>
      <c r="L113" s="157" t="s">
        <v>58</v>
      </c>
      <c r="M113" s="156">
        <v>53000</v>
      </c>
      <c r="N113" s="156" t="s">
        <v>75</v>
      </c>
      <c r="O113" s="156" t="s">
        <v>83</v>
      </c>
      <c r="P113" s="157" t="s">
        <v>58</v>
      </c>
      <c r="Q113" s="156" t="s">
        <v>84</v>
      </c>
      <c r="R113" s="156" t="s">
        <v>65</v>
      </c>
      <c r="S113" s="160" t="s">
        <v>66</v>
      </c>
      <c r="T113" s="156" t="s">
        <v>85</v>
      </c>
      <c r="U113" s="156" t="s">
        <v>68</v>
      </c>
      <c r="V113" s="157" t="s">
        <v>58</v>
      </c>
      <c r="W113" s="157" t="s">
        <v>58</v>
      </c>
      <c r="X113" s="157" t="s">
        <v>58</v>
      </c>
      <c r="Y113" s="157" t="s">
        <v>58</v>
      </c>
      <c r="Z113" s="157" t="s">
        <v>58</v>
      </c>
      <c r="AA113" s="157" t="s">
        <v>58</v>
      </c>
      <c r="AB113" s="157" t="s">
        <v>58</v>
      </c>
      <c r="AC113" s="157" t="s">
        <v>58</v>
      </c>
      <c r="AD113" s="157" t="s">
        <v>58</v>
      </c>
      <c r="AE113" s="157" t="s">
        <v>58</v>
      </c>
      <c r="AF113" s="157" t="s">
        <v>58</v>
      </c>
      <c r="AG113" s="157" t="s">
        <v>58</v>
      </c>
      <c r="AH113" s="157" t="s">
        <v>58</v>
      </c>
      <c r="AI113" s="157" t="s">
        <v>58</v>
      </c>
      <c r="AJ113" s="157" t="s">
        <v>58</v>
      </c>
      <c r="AK113" s="157" t="s">
        <v>58</v>
      </c>
      <c r="AL113" s="157" t="s">
        <v>58</v>
      </c>
      <c r="AM113" s="157" t="s">
        <v>58</v>
      </c>
      <c r="AN113" s="157" t="s">
        <v>58</v>
      </c>
      <c r="AO113" s="157" t="s">
        <v>58</v>
      </c>
      <c r="AP113" s="157" t="s">
        <v>58</v>
      </c>
      <c r="AQ113" s="157" t="s">
        <v>58</v>
      </c>
      <c r="AR113" s="156" t="s">
        <v>96</v>
      </c>
      <c r="AS113" s="156" t="s">
        <v>71</v>
      </c>
      <c r="AT113" s="156" t="s">
        <v>87</v>
      </c>
      <c r="AU113" s="156" t="s">
        <v>72</v>
      </c>
      <c r="AV113" s="157" t="s">
        <v>58</v>
      </c>
      <c r="AW113" s="157" t="s">
        <v>58</v>
      </c>
      <c r="AX113" s="157" t="s">
        <v>58</v>
      </c>
      <c r="AY113" s="157" t="s">
        <v>58</v>
      </c>
      <c r="AZ113" s="157" t="s">
        <v>58</v>
      </c>
      <c r="BA113" s="156" t="s">
        <v>76</v>
      </c>
      <c r="BB113" s="157" t="s">
        <v>58</v>
      </c>
      <c r="BC113" s="157" t="s">
        <v>58</v>
      </c>
      <c r="BD113" s="156" t="s">
        <v>77</v>
      </c>
    </row>
    <row r="114" spans="1:56" ht="15.75">
      <c r="A114" s="155" t="s">
        <v>718</v>
      </c>
      <c r="B114" s="156" t="s">
        <v>719</v>
      </c>
      <c r="C114" s="157" t="s">
        <v>58</v>
      </c>
      <c r="D114" s="157" t="s">
        <v>58</v>
      </c>
      <c r="E114" s="158" t="s">
        <v>720</v>
      </c>
      <c r="F114" s="157" t="s">
        <v>58</v>
      </c>
      <c r="G114" s="156" t="s">
        <v>721</v>
      </c>
      <c r="H114" s="157" t="s">
        <v>58</v>
      </c>
      <c r="I114" s="159">
        <v>42871</v>
      </c>
      <c r="J114" s="157" t="s">
        <v>58</v>
      </c>
      <c r="K114" s="156" t="s">
        <v>722</v>
      </c>
      <c r="L114" s="157" t="s">
        <v>58</v>
      </c>
      <c r="M114" s="156">
        <v>53940</v>
      </c>
      <c r="N114" s="156" t="s">
        <v>233</v>
      </c>
      <c r="O114" s="156" t="s">
        <v>63</v>
      </c>
      <c r="P114" s="157" t="s">
        <v>58</v>
      </c>
      <c r="Q114" s="156" t="s">
        <v>64</v>
      </c>
      <c r="R114" s="156" t="s">
        <v>65</v>
      </c>
      <c r="S114" s="160" t="s">
        <v>66</v>
      </c>
      <c r="T114" s="156" t="s">
        <v>85</v>
      </c>
      <c r="U114" s="156" t="s">
        <v>68</v>
      </c>
      <c r="V114" s="157" t="s">
        <v>58</v>
      </c>
      <c r="W114" s="157" t="s">
        <v>58</v>
      </c>
      <c r="X114" s="157" t="s">
        <v>58</v>
      </c>
      <c r="Y114" s="157" t="s">
        <v>58</v>
      </c>
      <c r="Z114" s="157" t="s">
        <v>58</v>
      </c>
      <c r="AA114" s="157" t="s">
        <v>58</v>
      </c>
      <c r="AB114" s="157" t="s">
        <v>58</v>
      </c>
      <c r="AC114" s="157" t="s">
        <v>58</v>
      </c>
      <c r="AD114" s="157" t="s">
        <v>58</v>
      </c>
      <c r="AE114" s="157" t="s">
        <v>58</v>
      </c>
      <c r="AF114" s="157" t="s">
        <v>58</v>
      </c>
      <c r="AG114" s="157" t="s">
        <v>58</v>
      </c>
      <c r="AH114" s="157" t="s">
        <v>58</v>
      </c>
      <c r="AI114" s="157" t="s">
        <v>58</v>
      </c>
      <c r="AJ114" s="157" t="s">
        <v>58</v>
      </c>
      <c r="AK114" s="157" t="s">
        <v>58</v>
      </c>
      <c r="AL114" s="157" t="s">
        <v>58</v>
      </c>
      <c r="AM114" s="157" t="s">
        <v>58</v>
      </c>
      <c r="AN114" s="157" t="s">
        <v>58</v>
      </c>
      <c r="AO114" s="157" t="s">
        <v>58</v>
      </c>
      <c r="AP114" s="157" t="s">
        <v>58</v>
      </c>
      <c r="AQ114" s="157" t="s">
        <v>58</v>
      </c>
      <c r="AR114" s="156" t="s">
        <v>86</v>
      </c>
      <c r="AS114" s="156" t="s">
        <v>71</v>
      </c>
      <c r="AT114" s="156" t="s">
        <v>87</v>
      </c>
      <c r="AU114" s="156" t="s">
        <v>72</v>
      </c>
      <c r="AV114" s="157" t="s">
        <v>58</v>
      </c>
      <c r="AW114" s="157" t="s">
        <v>58</v>
      </c>
      <c r="AX114" s="157" t="s">
        <v>58</v>
      </c>
      <c r="AY114" s="157" t="s">
        <v>58</v>
      </c>
      <c r="AZ114" s="157" t="s">
        <v>58</v>
      </c>
      <c r="BA114" s="157" t="s">
        <v>58</v>
      </c>
      <c r="BB114" s="157" t="s">
        <v>58</v>
      </c>
      <c r="BC114" s="157" t="s">
        <v>58</v>
      </c>
      <c r="BD114" s="156" t="s">
        <v>77</v>
      </c>
    </row>
    <row r="115" spans="1:56" ht="15.75">
      <c r="A115" s="155" t="s">
        <v>176</v>
      </c>
      <c r="B115" s="156" t="s">
        <v>723</v>
      </c>
      <c r="C115" s="157" t="s">
        <v>58</v>
      </c>
      <c r="D115" s="157" t="s">
        <v>58</v>
      </c>
      <c r="E115" s="158" t="s">
        <v>724</v>
      </c>
      <c r="F115" s="157" t="s">
        <v>58</v>
      </c>
      <c r="G115" s="156" t="s">
        <v>725</v>
      </c>
      <c r="H115" s="157" t="s">
        <v>58</v>
      </c>
      <c r="I115" s="159">
        <v>40250</v>
      </c>
      <c r="J115" s="157" t="s">
        <v>58</v>
      </c>
      <c r="K115" s="156" t="s">
        <v>726</v>
      </c>
      <c r="L115" s="157" t="s">
        <v>58</v>
      </c>
      <c r="M115" s="156">
        <v>53240</v>
      </c>
      <c r="N115" s="156" t="s">
        <v>727</v>
      </c>
      <c r="O115" s="156" t="s">
        <v>83</v>
      </c>
      <c r="P115" s="157" t="s">
        <v>58</v>
      </c>
      <c r="Q115" s="156" t="s">
        <v>84</v>
      </c>
      <c r="R115" s="156" t="s">
        <v>65</v>
      </c>
      <c r="S115" s="160" t="s">
        <v>66</v>
      </c>
      <c r="T115" s="156" t="s">
        <v>105</v>
      </c>
      <c r="U115" s="156" t="s">
        <v>68</v>
      </c>
      <c r="V115" s="157" t="s">
        <v>58</v>
      </c>
      <c r="W115" s="157" t="s">
        <v>58</v>
      </c>
      <c r="X115" s="157" t="s">
        <v>58</v>
      </c>
      <c r="Y115" s="157" t="s">
        <v>58</v>
      </c>
      <c r="Z115" s="157" t="s">
        <v>58</v>
      </c>
      <c r="AA115" s="157" t="s">
        <v>58</v>
      </c>
      <c r="AB115" s="157" t="s">
        <v>58</v>
      </c>
      <c r="AC115" s="157" t="s">
        <v>58</v>
      </c>
      <c r="AD115" s="157" t="s">
        <v>58</v>
      </c>
      <c r="AE115" s="157" t="s">
        <v>58</v>
      </c>
      <c r="AF115" s="157" t="s">
        <v>58</v>
      </c>
      <c r="AG115" s="157" t="s">
        <v>58</v>
      </c>
      <c r="AH115" s="157" t="s">
        <v>58</v>
      </c>
      <c r="AI115" s="157" t="s">
        <v>58</v>
      </c>
      <c r="AJ115" s="157" t="s">
        <v>58</v>
      </c>
      <c r="AK115" s="157" t="s">
        <v>58</v>
      </c>
      <c r="AL115" s="157" t="s">
        <v>58</v>
      </c>
      <c r="AM115" s="157" t="s">
        <v>58</v>
      </c>
      <c r="AN115" s="157" t="s">
        <v>58</v>
      </c>
      <c r="AO115" s="157" t="s">
        <v>58</v>
      </c>
      <c r="AP115" s="157" t="s">
        <v>58</v>
      </c>
      <c r="AQ115" s="157" t="s">
        <v>58</v>
      </c>
      <c r="AR115" s="156" t="s">
        <v>106</v>
      </c>
      <c r="AS115" s="156" t="s">
        <v>87</v>
      </c>
      <c r="AT115" s="156" t="s">
        <v>71</v>
      </c>
      <c r="AU115" s="156" t="s">
        <v>72</v>
      </c>
      <c r="AV115" s="157" t="s">
        <v>58</v>
      </c>
      <c r="AW115" s="156" t="s">
        <v>74</v>
      </c>
      <c r="AX115" s="156">
        <v>53130</v>
      </c>
      <c r="AY115" s="156">
        <v>53000</v>
      </c>
      <c r="AZ115" s="156" t="s">
        <v>75</v>
      </c>
      <c r="BA115" s="156" t="s">
        <v>76</v>
      </c>
      <c r="BB115" s="157" t="s">
        <v>58</v>
      </c>
      <c r="BC115" s="157" t="s">
        <v>58</v>
      </c>
      <c r="BD115" s="156" t="s">
        <v>77</v>
      </c>
    </row>
    <row r="116" spans="1:56" ht="15.75">
      <c r="A116" s="155" t="s">
        <v>728</v>
      </c>
      <c r="B116" s="156" t="s">
        <v>729</v>
      </c>
      <c r="C116" s="157" t="s">
        <v>58</v>
      </c>
      <c r="D116" s="157" t="s">
        <v>58</v>
      </c>
      <c r="E116" s="158" t="s">
        <v>730</v>
      </c>
      <c r="F116" s="157" t="s">
        <v>58</v>
      </c>
      <c r="G116" s="156" t="s">
        <v>731</v>
      </c>
      <c r="H116" s="157" t="s">
        <v>58</v>
      </c>
      <c r="I116" s="159">
        <v>40617</v>
      </c>
      <c r="J116" s="158" t="s">
        <v>732</v>
      </c>
      <c r="K116" s="156" t="s">
        <v>733</v>
      </c>
      <c r="L116" s="157" t="s">
        <v>58</v>
      </c>
      <c r="M116" s="156">
        <v>53000</v>
      </c>
      <c r="N116" s="156" t="s">
        <v>75</v>
      </c>
      <c r="O116" s="156" t="s">
        <v>63</v>
      </c>
      <c r="P116" s="157" t="s">
        <v>58</v>
      </c>
      <c r="Q116" s="156" t="s">
        <v>64</v>
      </c>
      <c r="R116" s="156" t="s">
        <v>65</v>
      </c>
      <c r="S116" s="160" t="s">
        <v>66</v>
      </c>
      <c r="T116" s="156" t="s">
        <v>105</v>
      </c>
      <c r="U116" s="156" t="s">
        <v>68</v>
      </c>
      <c r="V116" s="156" t="s">
        <v>165</v>
      </c>
      <c r="W116" s="156" t="s">
        <v>734</v>
      </c>
      <c r="X116" s="156" t="s">
        <v>729</v>
      </c>
      <c r="Y116" s="158" t="s">
        <v>730</v>
      </c>
      <c r="Z116" s="156">
        <v>613914613</v>
      </c>
      <c r="AA116" s="157" t="s">
        <v>58</v>
      </c>
      <c r="AB116" s="157" t="s">
        <v>58</v>
      </c>
      <c r="AC116" s="157" t="s">
        <v>58</v>
      </c>
      <c r="AD116" s="157" t="s">
        <v>58</v>
      </c>
      <c r="AE116" s="157" t="s">
        <v>58</v>
      </c>
      <c r="AF116" s="157" t="s">
        <v>58</v>
      </c>
      <c r="AG116" s="156" t="s">
        <v>169</v>
      </c>
      <c r="AH116" s="156" t="s">
        <v>456</v>
      </c>
      <c r="AI116" s="156" t="s">
        <v>729</v>
      </c>
      <c r="AJ116" s="158" t="s">
        <v>732</v>
      </c>
      <c r="AK116" s="156">
        <v>33615136225</v>
      </c>
      <c r="AL116" s="157" t="s">
        <v>58</v>
      </c>
      <c r="AM116" s="157" t="s">
        <v>58</v>
      </c>
      <c r="AN116" s="157" t="s">
        <v>58</v>
      </c>
      <c r="AO116" s="157" t="s">
        <v>58</v>
      </c>
      <c r="AP116" s="157" t="s">
        <v>58</v>
      </c>
      <c r="AQ116" s="157" t="s">
        <v>58</v>
      </c>
      <c r="AR116" s="156" t="s">
        <v>106</v>
      </c>
      <c r="AS116" s="156" t="s">
        <v>87</v>
      </c>
      <c r="AT116" s="156" t="s">
        <v>71</v>
      </c>
      <c r="AU116" s="156" t="s">
        <v>72</v>
      </c>
      <c r="AV116" s="156" t="s">
        <v>361</v>
      </c>
      <c r="AW116" s="156" t="s">
        <v>735</v>
      </c>
      <c r="AX116" s="156">
        <v>69384</v>
      </c>
      <c r="AY116" s="156">
        <v>69004</v>
      </c>
      <c r="AZ116" s="156" t="s">
        <v>736</v>
      </c>
      <c r="BA116" s="156" t="s">
        <v>76</v>
      </c>
      <c r="BB116" s="157" t="s">
        <v>58</v>
      </c>
      <c r="BC116" s="157" t="s">
        <v>58</v>
      </c>
      <c r="BD116" s="156" t="s">
        <v>77</v>
      </c>
    </row>
    <row r="117" spans="1:56" ht="15.75">
      <c r="A117" s="155" t="s">
        <v>737</v>
      </c>
      <c r="B117" s="156" t="s">
        <v>362</v>
      </c>
      <c r="C117" s="157" t="s">
        <v>58</v>
      </c>
      <c r="D117" s="157" t="s">
        <v>58</v>
      </c>
      <c r="E117" s="158" t="s">
        <v>738</v>
      </c>
      <c r="F117" s="157" t="s">
        <v>58</v>
      </c>
      <c r="G117" s="156" t="s">
        <v>739</v>
      </c>
      <c r="H117" s="157" t="s">
        <v>58</v>
      </c>
      <c r="I117" s="159">
        <v>42825</v>
      </c>
      <c r="J117" s="157" t="s">
        <v>58</v>
      </c>
      <c r="K117" s="156" t="s">
        <v>740</v>
      </c>
      <c r="L117" s="157" t="s">
        <v>58</v>
      </c>
      <c r="M117" s="156">
        <v>53410</v>
      </c>
      <c r="N117" s="156" t="s">
        <v>741</v>
      </c>
      <c r="O117" s="156" t="s">
        <v>63</v>
      </c>
      <c r="P117" s="157" t="s">
        <v>58</v>
      </c>
      <c r="Q117" s="156" t="s">
        <v>64</v>
      </c>
      <c r="R117" s="156" t="s">
        <v>65</v>
      </c>
      <c r="S117" s="160" t="s">
        <v>66</v>
      </c>
      <c r="T117" s="156" t="s">
        <v>306</v>
      </c>
      <c r="U117" s="156" t="s">
        <v>68</v>
      </c>
      <c r="V117" s="157" t="s">
        <v>58</v>
      </c>
      <c r="W117" s="157" t="s">
        <v>58</v>
      </c>
      <c r="X117" s="157" t="s">
        <v>58</v>
      </c>
      <c r="Y117" s="157" t="s">
        <v>58</v>
      </c>
      <c r="Z117" s="157" t="s">
        <v>58</v>
      </c>
      <c r="AA117" s="157" t="s">
        <v>58</v>
      </c>
      <c r="AB117" s="157" t="s">
        <v>58</v>
      </c>
      <c r="AC117" s="157" t="s">
        <v>58</v>
      </c>
      <c r="AD117" s="157" t="s">
        <v>58</v>
      </c>
      <c r="AE117" s="157" t="s">
        <v>58</v>
      </c>
      <c r="AF117" s="157" t="s">
        <v>58</v>
      </c>
      <c r="AG117" s="157" t="s">
        <v>58</v>
      </c>
      <c r="AH117" s="157" t="s">
        <v>58</v>
      </c>
      <c r="AI117" s="157" t="s">
        <v>58</v>
      </c>
      <c r="AJ117" s="157" t="s">
        <v>58</v>
      </c>
      <c r="AK117" s="157" t="s">
        <v>58</v>
      </c>
      <c r="AL117" s="157" t="s">
        <v>58</v>
      </c>
      <c r="AM117" s="157" t="s">
        <v>58</v>
      </c>
      <c r="AN117" s="157" t="s">
        <v>58</v>
      </c>
      <c r="AO117" s="157" t="s">
        <v>58</v>
      </c>
      <c r="AP117" s="157" t="s">
        <v>58</v>
      </c>
      <c r="AQ117" s="157" t="s">
        <v>58</v>
      </c>
      <c r="AR117" s="156" t="s">
        <v>307</v>
      </c>
      <c r="AS117" s="156" t="s">
        <v>87</v>
      </c>
      <c r="AT117" s="156" t="s">
        <v>87</v>
      </c>
      <c r="AU117" s="156" t="s">
        <v>72</v>
      </c>
      <c r="AV117" s="157" t="s">
        <v>58</v>
      </c>
      <c r="AW117" s="156" t="s">
        <v>74</v>
      </c>
      <c r="AX117" s="156">
        <v>53130</v>
      </c>
      <c r="AY117" s="156">
        <v>53000</v>
      </c>
      <c r="AZ117" s="156" t="s">
        <v>75</v>
      </c>
      <c r="BA117" s="156" t="s">
        <v>76</v>
      </c>
      <c r="BB117" s="157" t="s">
        <v>58</v>
      </c>
      <c r="BC117" s="157" t="s">
        <v>58</v>
      </c>
      <c r="BD117" s="156" t="s">
        <v>77</v>
      </c>
    </row>
    <row r="118" spans="1:56" ht="15.75">
      <c r="A118" s="155" t="s">
        <v>742</v>
      </c>
      <c r="B118" s="156" t="s">
        <v>743</v>
      </c>
      <c r="C118" s="156" t="s">
        <v>743</v>
      </c>
      <c r="D118" s="157" t="s">
        <v>58</v>
      </c>
      <c r="E118" s="158" t="s">
        <v>744</v>
      </c>
      <c r="F118" s="157" t="s">
        <v>58</v>
      </c>
      <c r="G118" s="156" t="s">
        <v>745</v>
      </c>
      <c r="H118" s="157" t="s">
        <v>58</v>
      </c>
      <c r="I118" s="159">
        <v>44660</v>
      </c>
      <c r="J118" s="157" t="s">
        <v>58</v>
      </c>
      <c r="K118" s="156" t="s">
        <v>746</v>
      </c>
      <c r="L118" s="157" t="s">
        <v>58</v>
      </c>
      <c r="M118" s="156">
        <v>53000</v>
      </c>
      <c r="N118" s="156" t="s">
        <v>88</v>
      </c>
      <c r="O118" s="156" t="s">
        <v>63</v>
      </c>
      <c r="P118" s="157" t="s">
        <v>58</v>
      </c>
      <c r="Q118" s="156" t="s">
        <v>64</v>
      </c>
      <c r="R118" s="156" t="s">
        <v>104</v>
      </c>
      <c r="S118" s="160" t="s">
        <v>66</v>
      </c>
      <c r="T118" s="156" t="s">
        <v>85</v>
      </c>
      <c r="U118" s="156" t="s">
        <v>68</v>
      </c>
      <c r="V118" s="157" t="s">
        <v>58</v>
      </c>
      <c r="W118" s="157" t="s">
        <v>58</v>
      </c>
      <c r="X118" s="157" t="s">
        <v>58</v>
      </c>
      <c r="Y118" s="157" t="s">
        <v>58</v>
      </c>
      <c r="Z118" s="157" t="s">
        <v>58</v>
      </c>
      <c r="AA118" s="157" t="s">
        <v>58</v>
      </c>
      <c r="AB118" s="157" t="s">
        <v>58</v>
      </c>
      <c r="AC118" s="157" t="s">
        <v>58</v>
      </c>
      <c r="AD118" s="157" t="s">
        <v>58</v>
      </c>
      <c r="AE118" s="157" t="s">
        <v>58</v>
      </c>
      <c r="AF118" s="157" t="s">
        <v>58</v>
      </c>
      <c r="AG118" s="157" t="s">
        <v>58</v>
      </c>
      <c r="AH118" s="157" t="s">
        <v>58</v>
      </c>
      <c r="AI118" s="157" t="s">
        <v>58</v>
      </c>
      <c r="AJ118" s="157" t="s">
        <v>58</v>
      </c>
      <c r="AK118" s="157" t="s">
        <v>58</v>
      </c>
      <c r="AL118" s="157" t="s">
        <v>58</v>
      </c>
      <c r="AM118" s="157" t="s">
        <v>58</v>
      </c>
      <c r="AN118" s="157" t="s">
        <v>58</v>
      </c>
      <c r="AO118" s="157" t="s">
        <v>58</v>
      </c>
      <c r="AP118" s="157" t="s">
        <v>58</v>
      </c>
      <c r="AQ118" s="157" t="s">
        <v>58</v>
      </c>
      <c r="AR118" s="156" t="s">
        <v>96</v>
      </c>
      <c r="AS118" s="156" t="s">
        <v>87</v>
      </c>
      <c r="AT118" s="156" t="s">
        <v>87</v>
      </c>
      <c r="AU118" s="156" t="s">
        <v>72</v>
      </c>
      <c r="AV118" s="157" t="s">
        <v>58</v>
      </c>
      <c r="AW118" s="156" t="s">
        <v>74</v>
      </c>
      <c r="AX118" s="156">
        <v>53130</v>
      </c>
      <c r="AY118" s="156">
        <v>53000</v>
      </c>
      <c r="AZ118" s="156" t="s">
        <v>75</v>
      </c>
      <c r="BA118" s="156" t="s">
        <v>76</v>
      </c>
      <c r="BB118" s="157" t="s">
        <v>58</v>
      </c>
      <c r="BC118" s="157" t="s">
        <v>58</v>
      </c>
      <c r="BD118" s="156" t="s">
        <v>77</v>
      </c>
    </row>
    <row r="119" spans="1:56" ht="15.75">
      <c r="A119" s="155" t="s">
        <v>747</v>
      </c>
      <c r="B119" s="156" t="s">
        <v>743</v>
      </c>
      <c r="C119" s="156" t="s">
        <v>748</v>
      </c>
      <c r="D119" s="157" t="s">
        <v>58</v>
      </c>
      <c r="E119" s="158" t="s">
        <v>749</v>
      </c>
      <c r="F119" s="157" t="s">
        <v>58</v>
      </c>
      <c r="G119" s="156" t="s">
        <v>745</v>
      </c>
      <c r="H119" s="157" t="s">
        <v>58</v>
      </c>
      <c r="I119" s="159">
        <v>44095</v>
      </c>
      <c r="J119" s="157" t="s">
        <v>58</v>
      </c>
      <c r="K119" s="156" t="s">
        <v>750</v>
      </c>
      <c r="L119" s="157" t="s">
        <v>58</v>
      </c>
      <c r="M119" s="156">
        <v>53000</v>
      </c>
      <c r="N119" s="156" t="s">
        <v>75</v>
      </c>
      <c r="O119" s="156" t="s">
        <v>63</v>
      </c>
      <c r="P119" s="157" t="s">
        <v>58</v>
      </c>
      <c r="Q119" s="156" t="s">
        <v>64</v>
      </c>
      <c r="R119" s="156" t="s">
        <v>104</v>
      </c>
      <c r="S119" s="160" t="s">
        <v>66</v>
      </c>
      <c r="T119" s="156" t="s">
        <v>85</v>
      </c>
      <c r="U119" s="156" t="s">
        <v>68</v>
      </c>
      <c r="V119" s="157" t="s">
        <v>58</v>
      </c>
      <c r="W119" s="157" t="s">
        <v>58</v>
      </c>
      <c r="X119" s="157" t="s">
        <v>58</v>
      </c>
      <c r="Y119" s="157" t="s">
        <v>58</v>
      </c>
      <c r="Z119" s="157" t="s">
        <v>58</v>
      </c>
      <c r="AA119" s="157" t="s">
        <v>58</v>
      </c>
      <c r="AB119" s="157" t="s">
        <v>58</v>
      </c>
      <c r="AC119" s="157" t="s">
        <v>58</v>
      </c>
      <c r="AD119" s="157" t="s">
        <v>58</v>
      </c>
      <c r="AE119" s="157" t="s">
        <v>58</v>
      </c>
      <c r="AF119" s="157" t="s">
        <v>58</v>
      </c>
      <c r="AG119" s="157" t="s">
        <v>58</v>
      </c>
      <c r="AH119" s="157" t="s">
        <v>58</v>
      </c>
      <c r="AI119" s="157" t="s">
        <v>58</v>
      </c>
      <c r="AJ119" s="157" t="s">
        <v>58</v>
      </c>
      <c r="AK119" s="157" t="s">
        <v>58</v>
      </c>
      <c r="AL119" s="157" t="s">
        <v>58</v>
      </c>
      <c r="AM119" s="157" t="s">
        <v>58</v>
      </c>
      <c r="AN119" s="157" t="s">
        <v>58</v>
      </c>
      <c r="AO119" s="157" t="s">
        <v>58</v>
      </c>
      <c r="AP119" s="157" t="s">
        <v>58</v>
      </c>
      <c r="AQ119" s="157" t="s">
        <v>58</v>
      </c>
      <c r="AR119" s="156" t="s">
        <v>96</v>
      </c>
      <c r="AS119" s="156" t="s">
        <v>87</v>
      </c>
      <c r="AT119" s="156" t="s">
        <v>87</v>
      </c>
      <c r="AU119" s="156" t="s">
        <v>243</v>
      </c>
      <c r="AV119" s="157" t="s">
        <v>58</v>
      </c>
      <c r="AW119" s="156" t="s">
        <v>74</v>
      </c>
      <c r="AX119" s="156">
        <v>53130</v>
      </c>
      <c r="AY119" s="156">
        <v>53000</v>
      </c>
      <c r="AZ119" s="156" t="s">
        <v>75</v>
      </c>
      <c r="BA119" s="156" t="s">
        <v>76</v>
      </c>
      <c r="BB119" s="157" t="s">
        <v>58</v>
      </c>
      <c r="BC119" s="157" t="s">
        <v>58</v>
      </c>
      <c r="BD119" s="156" t="s">
        <v>77</v>
      </c>
    </row>
    <row r="120" spans="1:56" ht="15.75">
      <c r="A120" s="155" t="s">
        <v>751</v>
      </c>
      <c r="B120" s="156" t="s">
        <v>752</v>
      </c>
      <c r="C120" s="157" t="s">
        <v>58</v>
      </c>
      <c r="D120" s="157" t="s">
        <v>58</v>
      </c>
      <c r="E120" s="158" t="s">
        <v>753</v>
      </c>
      <c r="F120" s="157" t="s">
        <v>58</v>
      </c>
      <c r="G120" s="156" t="s">
        <v>754</v>
      </c>
      <c r="H120" s="157" t="s">
        <v>58</v>
      </c>
      <c r="I120" s="159">
        <v>43098</v>
      </c>
      <c r="J120" s="157" t="s">
        <v>58</v>
      </c>
      <c r="K120" s="156" t="s">
        <v>755</v>
      </c>
      <c r="L120" s="157" t="s">
        <v>58</v>
      </c>
      <c r="M120" s="156">
        <v>53000</v>
      </c>
      <c r="N120" s="156" t="s">
        <v>88</v>
      </c>
      <c r="O120" s="156" t="s">
        <v>63</v>
      </c>
      <c r="P120" s="157" t="s">
        <v>58</v>
      </c>
      <c r="Q120" s="156" t="s">
        <v>64</v>
      </c>
      <c r="R120" s="156" t="s">
        <v>65</v>
      </c>
      <c r="S120" s="160" t="s">
        <v>66</v>
      </c>
      <c r="T120" s="156" t="s">
        <v>85</v>
      </c>
      <c r="U120" s="156" t="s">
        <v>68</v>
      </c>
      <c r="V120" s="157" t="s">
        <v>58</v>
      </c>
      <c r="W120" s="157" t="s">
        <v>58</v>
      </c>
      <c r="X120" s="157" t="s">
        <v>58</v>
      </c>
      <c r="Y120" s="157" t="s">
        <v>58</v>
      </c>
      <c r="Z120" s="157" t="s">
        <v>58</v>
      </c>
      <c r="AA120" s="157" t="s">
        <v>58</v>
      </c>
      <c r="AB120" s="157" t="s">
        <v>58</v>
      </c>
      <c r="AC120" s="157" t="s">
        <v>58</v>
      </c>
      <c r="AD120" s="157" t="s">
        <v>58</v>
      </c>
      <c r="AE120" s="157" t="s">
        <v>58</v>
      </c>
      <c r="AF120" s="157" t="s">
        <v>58</v>
      </c>
      <c r="AG120" s="157" t="s">
        <v>58</v>
      </c>
      <c r="AH120" s="157" t="s">
        <v>58</v>
      </c>
      <c r="AI120" s="157" t="s">
        <v>58</v>
      </c>
      <c r="AJ120" s="157" t="s">
        <v>58</v>
      </c>
      <c r="AK120" s="157" t="s">
        <v>58</v>
      </c>
      <c r="AL120" s="157" t="s">
        <v>58</v>
      </c>
      <c r="AM120" s="157" t="s">
        <v>58</v>
      </c>
      <c r="AN120" s="157" t="s">
        <v>58</v>
      </c>
      <c r="AO120" s="157" t="s">
        <v>58</v>
      </c>
      <c r="AP120" s="157" t="s">
        <v>58</v>
      </c>
      <c r="AQ120" s="157" t="s">
        <v>58</v>
      </c>
      <c r="AR120" s="156" t="s">
        <v>86</v>
      </c>
      <c r="AS120" s="156" t="s">
        <v>87</v>
      </c>
      <c r="AT120" s="156" t="s">
        <v>71</v>
      </c>
      <c r="AU120" s="156" t="s">
        <v>72</v>
      </c>
      <c r="AV120" s="157" t="s">
        <v>58</v>
      </c>
      <c r="AW120" s="157" t="s">
        <v>58</v>
      </c>
      <c r="AX120" s="157" t="s">
        <v>58</v>
      </c>
      <c r="AY120" s="157" t="s">
        <v>58</v>
      </c>
      <c r="AZ120" s="157" t="s">
        <v>58</v>
      </c>
      <c r="BA120" s="157" t="s">
        <v>58</v>
      </c>
      <c r="BB120" s="157" t="s">
        <v>58</v>
      </c>
      <c r="BC120" s="157" t="s">
        <v>58</v>
      </c>
      <c r="BD120" s="156" t="s">
        <v>77</v>
      </c>
    </row>
    <row r="121" spans="1:56" ht="15.75">
      <c r="A121" s="155" t="s">
        <v>756</v>
      </c>
      <c r="B121" s="156" t="s">
        <v>752</v>
      </c>
      <c r="C121" s="157" t="s">
        <v>58</v>
      </c>
      <c r="D121" s="157" t="s">
        <v>58</v>
      </c>
      <c r="E121" s="158" t="s">
        <v>753</v>
      </c>
      <c r="F121" s="157" t="s">
        <v>58</v>
      </c>
      <c r="G121" s="156" t="s">
        <v>754</v>
      </c>
      <c r="H121" s="157" t="s">
        <v>58</v>
      </c>
      <c r="I121" s="159">
        <v>42346</v>
      </c>
      <c r="J121" s="157" t="s">
        <v>58</v>
      </c>
      <c r="K121" s="156" t="s">
        <v>757</v>
      </c>
      <c r="L121" s="157" t="s">
        <v>58</v>
      </c>
      <c r="M121" s="156">
        <v>53000</v>
      </c>
      <c r="N121" s="156" t="s">
        <v>88</v>
      </c>
      <c r="O121" s="156" t="s">
        <v>63</v>
      </c>
      <c r="P121" s="157" t="s">
        <v>58</v>
      </c>
      <c r="Q121" s="156" t="s">
        <v>64</v>
      </c>
      <c r="R121" s="156" t="s">
        <v>65</v>
      </c>
      <c r="S121" s="160" t="s">
        <v>66</v>
      </c>
      <c r="T121" s="156" t="s">
        <v>105</v>
      </c>
      <c r="U121" s="156" t="s">
        <v>68</v>
      </c>
      <c r="V121" s="157" t="s">
        <v>58</v>
      </c>
      <c r="W121" s="157" t="s">
        <v>58</v>
      </c>
      <c r="X121" s="157" t="s">
        <v>58</v>
      </c>
      <c r="Y121" s="157" t="s">
        <v>58</v>
      </c>
      <c r="Z121" s="157" t="s">
        <v>58</v>
      </c>
      <c r="AA121" s="157" t="s">
        <v>58</v>
      </c>
      <c r="AB121" s="157" t="s">
        <v>58</v>
      </c>
      <c r="AC121" s="157" t="s">
        <v>58</v>
      </c>
      <c r="AD121" s="157" t="s">
        <v>58</v>
      </c>
      <c r="AE121" s="157" t="s">
        <v>58</v>
      </c>
      <c r="AF121" s="157" t="s">
        <v>58</v>
      </c>
      <c r="AG121" s="157" t="s">
        <v>58</v>
      </c>
      <c r="AH121" s="157" t="s">
        <v>58</v>
      </c>
      <c r="AI121" s="157" t="s">
        <v>58</v>
      </c>
      <c r="AJ121" s="157" t="s">
        <v>58</v>
      </c>
      <c r="AK121" s="157" t="s">
        <v>58</v>
      </c>
      <c r="AL121" s="157" t="s">
        <v>58</v>
      </c>
      <c r="AM121" s="157" t="s">
        <v>58</v>
      </c>
      <c r="AN121" s="157" t="s">
        <v>58</v>
      </c>
      <c r="AO121" s="157" t="s">
        <v>58</v>
      </c>
      <c r="AP121" s="157" t="s">
        <v>58</v>
      </c>
      <c r="AQ121" s="157" t="s">
        <v>58</v>
      </c>
      <c r="AR121" s="156" t="s">
        <v>106</v>
      </c>
      <c r="AS121" s="156" t="s">
        <v>87</v>
      </c>
      <c r="AT121" s="156" t="s">
        <v>87</v>
      </c>
      <c r="AU121" s="156" t="s">
        <v>72</v>
      </c>
      <c r="AV121" s="157" t="s">
        <v>58</v>
      </c>
      <c r="AW121" s="157" t="s">
        <v>58</v>
      </c>
      <c r="AX121" s="157" t="s">
        <v>58</v>
      </c>
      <c r="AY121" s="157" t="s">
        <v>58</v>
      </c>
      <c r="AZ121" s="157" t="s">
        <v>58</v>
      </c>
      <c r="BA121" s="157" t="s">
        <v>58</v>
      </c>
      <c r="BB121" s="157" t="s">
        <v>58</v>
      </c>
      <c r="BC121" s="157" t="s">
        <v>58</v>
      </c>
      <c r="BD121" s="156" t="s">
        <v>77</v>
      </c>
    </row>
    <row r="122" spans="1:56" ht="15.75">
      <c r="A122" s="155" t="s">
        <v>758</v>
      </c>
      <c r="B122" s="156" t="s">
        <v>752</v>
      </c>
      <c r="C122" s="157" t="s">
        <v>58</v>
      </c>
      <c r="D122" s="157" t="s">
        <v>58</v>
      </c>
      <c r="E122" s="158" t="s">
        <v>753</v>
      </c>
      <c r="F122" s="157" t="s">
        <v>58</v>
      </c>
      <c r="G122" s="156" t="s">
        <v>754</v>
      </c>
      <c r="H122" s="157" t="s">
        <v>58</v>
      </c>
      <c r="I122" s="159">
        <v>43799</v>
      </c>
      <c r="J122" s="157" t="s">
        <v>58</v>
      </c>
      <c r="K122" s="156" t="s">
        <v>759</v>
      </c>
      <c r="L122" s="157" t="s">
        <v>58</v>
      </c>
      <c r="M122" s="156">
        <v>53000</v>
      </c>
      <c r="N122" s="156" t="s">
        <v>75</v>
      </c>
      <c r="O122" s="156" t="s">
        <v>63</v>
      </c>
      <c r="P122" s="157" t="s">
        <v>58</v>
      </c>
      <c r="Q122" s="156" t="s">
        <v>64</v>
      </c>
      <c r="R122" s="156" t="s">
        <v>65</v>
      </c>
      <c r="S122" s="160" t="s">
        <v>66</v>
      </c>
      <c r="T122" s="156" t="s">
        <v>85</v>
      </c>
      <c r="U122" s="156" t="s">
        <v>68</v>
      </c>
      <c r="V122" s="157" t="s">
        <v>58</v>
      </c>
      <c r="W122" s="157" t="s">
        <v>58</v>
      </c>
      <c r="X122" s="157" t="s">
        <v>58</v>
      </c>
      <c r="Y122" s="157" t="s">
        <v>58</v>
      </c>
      <c r="Z122" s="157" t="s">
        <v>58</v>
      </c>
      <c r="AA122" s="157" t="s">
        <v>58</v>
      </c>
      <c r="AB122" s="157" t="s">
        <v>58</v>
      </c>
      <c r="AC122" s="157" t="s">
        <v>58</v>
      </c>
      <c r="AD122" s="157" t="s">
        <v>58</v>
      </c>
      <c r="AE122" s="157" t="s">
        <v>58</v>
      </c>
      <c r="AF122" s="157" t="s">
        <v>58</v>
      </c>
      <c r="AG122" s="157" t="s">
        <v>58</v>
      </c>
      <c r="AH122" s="157" t="s">
        <v>58</v>
      </c>
      <c r="AI122" s="157" t="s">
        <v>58</v>
      </c>
      <c r="AJ122" s="157" t="s">
        <v>58</v>
      </c>
      <c r="AK122" s="157" t="s">
        <v>58</v>
      </c>
      <c r="AL122" s="157" t="s">
        <v>58</v>
      </c>
      <c r="AM122" s="157" t="s">
        <v>58</v>
      </c>
      <c r="AN122" s="157" t="s">
        <v>58</v>
      </c>
      <c r="AO122" s="157" t="s">
        <v>58</v>
      </c>
      <c r="AP122" s="157" t="s">
        <v>58</v>
      </c>
      <c r="AQ122" s="157" t="s">
        <v>58</v>
      </c>
      <c r="AR122" s="156" t="s">
        <v>96</v>
      </c>
      <c r="AS122" s="156" t="s">
        <v>87</v>
      </c>
      <c r="AT122" s="156" t="s">
        <v>87</v>
      </c>
      <c r="AU122" s="156" t="s">
        <v>72</v>
      </c>
      <c r="AV122" s="157" t="s">
        <v>58</v>
      </c>
      <c r="AW122" s="157" t="s">
        <v>58</v>
      </c>
      <c r="AX122" s="157" t="s">
        <v>58</v>
      </c>
      <c r="AY122" s="157" t="s">
        <v>58</v>
      </c>
      <c r="AZ122" s="157" t="s">
        <v>58</v>
      </c>
      <c r="BA122" s="157" t="s">
        <v>58</v>
      </c>
      <c r="BB122" s="157" t="s">
        <v>58</v>
      </c>
      <c r="BC122" s="157" t="s">
        <v>58</v>
      </c>
      <c r="BD122" s="156" t="s">
        <v>77</v>
      </c>
    </row>
    <row r="123" spans="1:56" ht="15.75">
      <c r="A123" s="155" t="s">
        <v>760</v>
      </c>
      <c r="B123" s="156" t="s">
        <v>761</v>
      </c>
      <c r="C123" s="157" t="s">
        <v>58</v>
      </c>
      <c r="D123" s="157" t="s">
        <v>58</v>
      </c>
      <c r="E123" s="158" t="s">
        <v>762</v>
      </c>
      <c r="F123" s="157" t="s">
        <v>58</v>
      </c>
      <c r="G123" s="156" t="s">
        <v>763</v>
      </c>
      <c r="H123" s="157" t="s">
        <v>58</v>
      </c>
      <c r="I123" s="159">
        <v>42854</v>
      </c>
      <c r="J123" s="157" t="s">
        <v>58</v>
      </c>
      <c r="K123" s="156" t="s">
        <v>764</v>
      </c>
      <c r="L123" s="157" t="s">
        <v>58</v>
      </c>
      <c r="M123" s="156">
        <v>72350</v>
      </c>
      <c r="N123" s="156" t="s">
        <v>765</v>
      </c>
      <c r="O123" s="156" t="s">
        <v>83</v>
      </c>
      <c r="P123" s="157" t="s">
        <v>58</v>
      </c>
      <c r="Q123" s="157" t="s">
        <v>58</v>
      </c>
      <c r="R123" s="156" t="s">
        <v>590</v>
      </c>
      <c r="S123" s="160" t="s">
        <v>66</v>
      </c>
      <c r="T123" s="156" t="s">
        <v>67</v>
      </c>
      <c r="U123" s="156" t="s">
        <v>68</v>
      </c>
      <c r="V123" s="157" t="s">
        <v>58</v>
      </c>
      <c r="W123" s="156" t="s">
        <v>766</v>
      </c>
      <c r="X123" s="156" t="s">
        <v>767</v>
      </c>
      <c r="Y123" s="158" t="s">
        <v>762</v>
      </c>
      <c r="Z123" s="156">
        <v>760090713</v>
      </c>
      <c r="AA123" s="157" t="s">
        <v>58</v>
      </c>
      <c r="AB123" s="156" t="s">
        <v>768</v>
      </c>
      <c r="AC123" s="157" t="s">
        <v>58</v>
      </c>
      <c r="AD123" s="156">
        <v>72350</v>
      </c>
      <c r="AE123" s="156" t="s">
        <v>765</v>
      </c>
      <c r="AF123" s="157" t="s">
        <v>58</v>
      </c>
      <c r="AG123" s="157" t="s">
        <v>58</v>
      </c>
      <c r="AH123" s="157" t="s">
        <v>58</v>
      </c>
      <c r="AI123" s="157" t="s">
        <v>58</v>
      </c>
      <c r="AJ123" s="157" t="s">
        <v>58</v>
      </c>
      <c r="AK123" s="157" t="s">
        <v>58</v>
      </c>
      <c r="AL123" s="157" t="s">
        <v>58</v>
      </c>
      <c r="AM123" s="157" t="s">
        <v>58</v>
      </c>
      <c r="AN123" s="157" t="s">
        <v>58</v>
      </c>
      <c r="AO123" s="157" t="s">
        <v>58</v>
      </c>
      <c r="AP123" s="157" t="s">
        <v>58</v>
      </c>
      <c r="AQ123" s="157" t="s">
        <v>58</v>
      </c>
      <c r="AR123" s="156" t="s">
        <v>112</v>
      </c>
      <c r="AS123" s="156" t="s">
        <v>87</v>
      </c>
      <c r="AT123" s="156" t="s">
        <v>87</v>
      </c>
      <c r="AU123" s="156" t="s">
        <v>72</v>
      </c>
      <c r="AV123" s="156" t="s">
        <v>87</v>
      </c>
      <c r="AW123" s="156" t="s">
        <v>769</v>
      </c>
      <c r="AX123" s="156">
        <v>87085</v>
      </c>
      <c r="AY123" s="156">
        <v>87280</v>
      </c>
      <c r="AZ123" s="156" t="s">
        <v>770</v>
      </c>
      <c r="BA123" s="156" t="s">
        <v>76</v>
      </c>
      <c r="BB123" s="157" t="s">
        <v>58</v>
      </c>
      <c r="BC123" s="157" t="s">
        <v>58</v>
      </c>
      <c r="BD123" s="156" t="s">
        <v>77</v>
      </c>
    </row>
    <row r="124" spans="1:56" ht="15.75">
      <c r="A124" s="155" t="s">
        <v>771</v>
      </c>
      <c r="B124" s="156" t="s">
        <v>761</v>
      </c>
      <c r="C124" s="157" t="s">
        <v>58</v>
      </c>
      <c r="D124" s="157" t="s">
        <v>58</v>
      </c>
      <c r="E124" s="158" t="s">
        <v>762</v>
      </c>
      <c r="F124" s="157" t="s">
        <v>58</v>
      </c>
      <c r="G124" s="156" t="s">
        <v>763</v>
      </c>
      <c r="H124" s="157" t="s">
        <v>58</v>
      </c>
      <c r="I124" s="159">
        <v>44188</v>
      </c>
      <c r="J124" s="157" t="s">
        <v>58</v>
      </c>
      <c r="K124" s="156" t="s">
        <v>764</v>
      </c>
      <c r="L124" s="157" t="s">
        <v>58</v>
      </c>
      <c r="M124" s="156">
        <v>72350</v>
      </c>
      <c r="N124" s="156" t="s">
        <v>765</v>
      </c>
      <c r="O124" s="156" t="s">
        <v>83</v>
      </c>
      <c r="P124" s="157" t="s">
        <v>58</v>
      </c>
      <c r="Q124" s="157" t="s">
        <v>58</v>
      </c>
      <c r="R124" s="156" t="s">
        <v>590</v>
      </c>
      <c r="S124" s="160" t="s">
        <v>66</v>
      </c>
      <c r="T124" s="156" t="s">
        <v>85</v>
      </c>
      <c r="U124" s="156" t="s">
        <v>68</v>
      </c>
      <c r="V124" s="157" t="s">
        <v>58</v>
      </c>
      <c r="W124" s="156" t="s">
        <v>766</v>
      </c>
      <c r="X124" s="156" t="s">
        <v>767</v>
      </c>
      <c r="Y124" s="158" t="s">
        <v>762</v>
      </c>
      <c r="Z124" s="156">
        <v>760090713</v>
      </c>
      <c r="AA124" s="157" t="s">
        <v>58</v>
      </c>
      <c r="AB124" s="156" t="s">
        <v>768</v>
      </c>
      <c r="AC124" s="157" t="s">
        <v>58</v>
      </c>
      <c r="AD124" s="156">
        <v>72350</v>
      </c>
      <c r="AE124" s="156" t="s">
        <v>765</v>
      </c>
      <c r="AF124" s="157" t="s">
        <v>58</v>
      </c>
      <c r="AG124" s="157" t="s">
        <v>58</v>
      </c>
      <c r="AH124" s="157" t="s">
        <v>58</v>
      </c>
      <c r="AI124" s="157" t="s">
        <v>58</v>
      </c>
      <c r="AJ124" s="157" t="s">
        <v>58</v>
      </c>
      <c r="AK124" s="157" t="s">
        <v>58</v>
      </c>
      <c r="AL124" s="157" t="s">
        <v>58</v>
      </c>
      <c r="AM124" s="157" t="s">
        <v>58</v>
      </c>
      <c r="AN124" s="157" t="s">
        <v>58</v>
      </c>
      <c r="AO124" s="157" t="s">
        <v>58</v>
      </c>
      <c r="AP124" s="157" t="s">
        <v>58</v>
      </c>
      <c r="AQ124" s="157" t="s">
        <v>58</v>
      </c>
      <c r="AR124" s="156" t="s">
        <v>96</v>
      </c>
      <c r="AS124" s="156" t="s">
        <v>87</v>
      </c>
      <c r="AT124" s="156" t="s">
        <v>87</v>
      </c>
      <c r="AU124" s="156" t="s">
        <v>72</v>
      </c>
      <c r="AV124" s="156" t="s">
        <v>87</v>
      </c>
      <c r="AW124" s="156" t="s">
        <v>772</v>
      </c>
      <c r="AX124" s="156">
        <v>25056</v>
      </c>
      <c r="AY124" s="156">
        <v>25000</v>
      </c>
      <c r="AZ124" s="156" t="s">
        <v>773</v>
      </c>
      <c r="BA124" s="156" t="s">
        <v>76</v>
      </c>
      <c r="BB124" s="157" t="s">
        <v>58</v>
      </c>
      <c r="BC124" s="157" t="s">
        <v>58</v>
      </c>
      <c r="BD124" s="156" t="s">
        <v>77</v>
      </c>
    </row>
    <row r="125" spans="1:56" ht="15.75">
      <c r="A125" s="155" t="s">
        <v>774</v>
      </c>
      <c r="B125" s="156" t="s">
        <v>775</v>
      </c>
      <c r="C125" s="157" t="s">
        <v>58</v>
      </c>
      <c r="D125" s="157" t="s">
        <v>58</v>
      </c>
      <c r="E125" s="158" t="s">
        <v>776</v>
      </c>
      <c r="F125" s="157" t="s">
        <v>58</v>
      </c>
      <c r="G125" s="156" t="s">
        <v>777</v>
      </c>
      <c r="H125" s="157" t="s">
        <v>58</v>
      </c>
      <c r="I125" s="159">
        <v>43141</v>
      </c>
      <c r="J125" s="158" t="s">
        <v>778</v>
      </c>
      <c r="K125" s="156" t="s">
        <v>779</v>
      </c>
      <c r="L125" s="157" t="s">
        <v>58</v>
      </c>
      <c r="M125" s="156">
        <v>53260</v>
      </c>
      <c r="N125" s="156" t="s">
        <v>274</v>
      </c>
      <c r="O125" s="156" t="s">
        <v>63</v>
      </c>
      <c r="P125" s="157" t="s">
        <v>58</v>
      </c>
      <c r="Q125" s="156" t="s">
        <v>64</v>
      </c>
      <c r="R125" s="156" t="s">
        <v>65</v>
      </c>
      <c r="S125" s="160" t="s">
        <v>66</v>
      </c>
      <c r="T125" s="156" t="s">
        <v>85</v>
      </c>
      <c r="U125" s="156" t="s">
        <v>68</v>
      </c>
      <c r="V125" s="157" t="s">
        <v>58</v>
      </c>
      <c r="W125" s="157" t="s">
        <v>58</v>
      </c>
      <c r="X125" s="157" t="s">
        <v>58</v>
      </c>
      <c r="Y125" s="157" t="s">
        <v>58</v>
      </c>
      <c r="Z125" s="157" t="s">
        <v>58</v>
      </c>
      <c r="AA125" s="157" t="s">
        <v>58</v>
      </c>
      <c r="AB125" s="157" t="s">
        <v>58</v>
      </c>
      <c r="AC125" s="157" t="s">
        <v>58</v>
      </c>
      <c r="AD125" s="157" t="s">
        <v>58</v>
      </c>
      <c r="AE125" s="157" t="s">
        <v>58</v>
      </c>
      <c r="AF125" s="157" t="s">
        <v>58</v>
      </c>
      <c r="AG125" s="157" t="s">
        <v>58</v>
      </c>
      <c r="AH125" s="157" t="s">
        <v>58</v>
      </c>
      <c r="AI125" s="157" t="s">
        <v>58</v>
      </c>
      <c r="AJ125" s="157" t="s">
        <v>58</v>
      </c>
      <c r="AK125" s="157" t="s">
        <v>58</v>
      </c>
      <c r="AL125" s="157" t="s">
        <v>58</v>
      </c>
      <c r="AM125" s="157" t="s">
        <v>58</v>
      </c>
      <c r="AN125" s="157" t="s">
        <v>58</v>
      </c>
      <c r="AO125" s="157" t="s">
        <v>58</v>
      </c>
      <c r="AP125" s="157" t="s">
        <v>58</v>
      </c>
      <c r="AQ125" s="157" t="s">
        <v>58</v>
      </c>
      <c r="AR125" s="156" t="s">
        <v>188</v>
      </c>
      <c r="AS125" s="156" t="s">
        <v>87</v>
      </c>
      <c r="AT125" s="156" t="s">
        <v>87</v>
      </c>
      <c r="AU125" s="156" t="s">
        <v>243</v>
      </c>
      <c r="AV125" s="156" t="s">
        <v>87</v>
      </c>
      <c r="AW125" s="156" t="s">
        <v>74</v>
      </c>
      <c r="AX125" s="156">
        <v>53130</v>
      </c>
      <c r="AY125" s="156">
        <v>53000</v>
      </c>
      <c r="AZ125" s="156" t="s">
        <v>75</v>
      </c>
      <c r="BA125" s="156" t="s">
        <v>76</v>
      </c>
      <c r="BB125" s="157" t="s">
        <v>58</v>
      </c>
      <c r="BC125" s="157" t="s">
        <v>58</v>
      </c>
      <c r="BD125" s="156" t="s">
        <v>77</v>
      </c>
    </row>
    <row r="126" spans="1:56" ht="15.75">
      <c r="A126" s="155" t="s">
        <v>780</v>
      </c>
      <c r="B126" s="156" t="s">
        <v>775</v>
      </c>
      <c r="C126" s="157" t="s">
        <v>58</v>
      </c>
      <c r="D126" s="157" t="s">
        <v>58</v>
      </c>
      <c r="E126" s="158" t="s">
        <v>776</v>
      </c>
      <c r="F126" s="157" t="s">
        <v>58</v>
      </c>
      <c r="G126" s="156" t="s">
        <v>777</v>
      </c>
      <c r="H126" s="157" t="s">
        <v>58</v>
      </c>
      <c r="I126" s="159">
        <v>43921</v>
      </c>
      <c r="J126" s="158" t="s">
        <v>778</v>
      </c>
      <c r="K126" s="156" t="s">
        <v>779</v>
      </c>
      <c r="L126" s="157" t="s">
        <v>58</v>
      </c>
      <c r="M126" s="156">
        <v>53260</v>
      </c>
      <c r="N126" s="156" t="s">
        <v>274</v>
      </c>
      <c r="O126" s="156" t="s">
        <v>83</v>
      </c>
      <c r="P126" s="157" t="s">
        <v>58</v>
      </c>
      <c r="Q126" s="156" t="s">
        <v>84</v>
      </c>
      <c r="R126" s="156" t="s">
        <v>65</v>
      </c>
      <c r="S126" s="160" t="s">
        <v>66</v>
      </c>
      <c r="T126" s="156" t="s">
        <v>85</v>
      </c>
      <c r="U126" s="156" t="s">
        <v>68</v>
      </c>
      <c r="V126" s="157" t="s">
        <v>58</v>
      </c>
      <c r="W126" s="157" t="s">
        <v>58</v>
      </c>
      <c r="X126" s="157" t="s">
        <v>58</v>
      </c>
      <c r="Y126" s="157" t="s">
        <v>58</v>
      </c>
      <c r="Z126" s="157" t="s">
        <v>58</v>
      </c>
      <c r="AA126" s="157" t="s">
        <v>58</v>
      </c>
      <c r="AB126" s="157" t="s">
        <v>58</v>
      </c>
      <c r="AC126" s="157" t="s">
        <v>58</v>
      </c>
      <c r="AD126" s="157" t="s">
        <v>58</v>
      </c>
      <c r="AE126" s="157" t="s">
        <v>58</v>
      </c>
      <c r="AF126" s="157" t="s">
        <v>58</v>
      </c>
      <c r="AG126" s="157" t="s">
        <v>58</v>
      </c>
      <c r="AH126" s="157" t="s">
        <v>58</v>
      </c>
      <c r="AI126" s="157" t="s">
        <v>58</v>
      </c>
      <c r="AJ126" s="157" t="s">
        <v>58</v>
      </c>
      <c r="AK126" s="157" t="s">
        <v>58</v>
      </c>
      <c r="AL126" s="157" t="s">
        <v>58</v>
      </c>
      <c r="AM126" s="157" t="s">
        <v>58</v>
      </c>
      <c r="AN126" s="157" t="s">
        <v>58</v>
      </c>
      <c r="AO126" s="157" t="s">
        <v>58</v>
      </c>
      <c r="AP126" s="157" t="s">
        <v>58</v>
      </c>
      <c r="AQ126" s="157" t="s">
        <v>58</v>
      </c>
      <c r="AR126" s="156" t="s">
        <v>188</v>
      </c>
      <c r="AS126" s="156" t="s">
        <v>87</v>
      </c>
      <c r="AT126" s="156" t="s">
        <v>87</v>
      </c>
      <c r="AU126" s="156" t="s">
        <v>243</v>
      </c>
      <c r="AV126" s="156" t="s">
        <v>87</v>
      </c>
      <c r="AW126" s="156" t="s">
        <v>74</v>
      </c>
      <c r="AX126" s="156">
        <v>53130</v>
      </c>
      <c r="AY126" s="156">
        <v>53000</v>
      </c>
      <c r="AZ126" s="156" t="s">
        <v>75</v>
      </c>
      <c r="BA126" s="156" t="s">
        <v>76</v>
      </c>
      <c r="BB126" s="157" t="s">
        <v>58</v>
      </c>
      <c r="BC126" s="157" t="s">
        <v>58</v>
      </c>
      <c r="BD126" s="156" t="s">
        <v>77</v>
      </c>
    </row>
    <row r="127" spans="1:56" ht="15.75">
      <c r="A127" s="155" t="s">
        <v>781</v>
      </c>
      <c r="B127" s="156" t="s">
        <v>782</v>
      </c>
      <c r="C127" s="157" t="s">
        <v>58</v>
      </c>
      <c r="D127" s="157" t="s">
        <v>58</v>
      </c>
      <c r="E127" s="158" t="s">
        <v>783</v>
      </c>
      <c r="F127" s="157" t="s">
        <v>58</v>
      </c>
      <c r="G127" s="156" t="s">
        <v>784</v>
      </c>
      <c r="H127" s="157" t="s">
        <v>58</v>
      </c>
      <c r="I127" s="159">
        <v>40002</v>
      </c>
      <c r="J127" s="158" t="s">
        <v>785</v>
      </c>
      <c r="K127" s="156" t="s">
        <v>786</v>
      </c>
      <c r="L127" s="157" t="s">
        <v>58</v>
      </c>
      <c r="M127" s="156">
        <v>53260</v>
      </c>
      <c r="N127" s="156" t="s">
        <v>699</v>
      </c>
      <c r="O127" s="156" t="s">
        <v>83</v>
      </c>
      <c r="P127" s="157" t="s">
        <v>58</v>
      </c>
      <c r="Q127" s="156" t="s">
        <v>84</v>
      </c>
      <c r="R127" s="156" t="s">
        <v>65</v>
      </c>
      <c r="S127" s="160" t="s">
        <v>66</v>
      </c>
      <c r="T127" s="156" t="s">
        <v>67</v>
      </c>
      <c r="U127" s="156" t="s">
        <v>68</v>
      </c>
      <c r="V127" s="157" t="s">
        <v>58</v>
      </c>
      <c r="W127" s="157" t="s">
        <v>58</v>
      </c>
      <c r="X127" s="157" t="s">
        <v>58</v>
      </c>
      <c r="Y127" s="157" t="s">
        <v>58</v>
      </c>
      <c r="Z127" s="157" t="s">
        <v>58</v>
      </c>
      <c r="AA127" s="157" t="s">
        <v>58</v>
      </c>
      <c r="AB127" s="157" t="s">
        <v>58</v>
      </c>
      <c r="AC127" s="157" t="s">
        <v>58</v>
      </c>
      <c r="AD127" s="157" t="s">
        <v>58</v>
      </c>
      <c r="AE127" s="157" t="s">
        <v>58</v>
      </c>
      <c r="AF127" s="157" t="s">
        <v>58</v>
      </c>
      <c r="AG127" s="157" t="s">
        <v>58</v>
      </c>
      <c r="AH127" s="157" t="s">
        <v>58</v>
      </c>
      <c r="AI127" s="157" t="s">
        <v>58</v>
      </c>
      <c r="AJ127" s="157" t="s">
        <v>58</v>
      </c>
      <c r="AK127" s="157" t="s">
        <v>58</v>
      </c>
      <c r="AL127" s="157" t="s">
        <v>58</v>
      </c>
      <c r="AM127" s="157" t="s">
        <v>58</v>
      </c>
      <c r="AN127" s="157" t="s">
        <v>58</v>
      </c>
      <c r="AO127" s="157" t="s">
        <v>58</v>
      </c>
      <c r="AP127" s="157" t="s">
        <v>58</v>
      </c>
      <c r="AQ127" s="157" t="s">
        <v>58</v>
      </c>
      <c r="AR127" s="156" t="s">
        <v>69</v>
      </c>
      <c r="AS127" s="156" t="s">
        <v>87</v>
      </c>
      <c r="AT127" s="156" t="s">
        <v>71</v>
      </c>
      <c r="AU127" s="156" t="s">
        <v>72</v>
      </c>
      <c r="AV127" s="156" t="s">
        <v>87</v>
      </c>
      <c r="AW127" s="156" t="s">
        <v>74</v>
      </c>
      <c r="AX127" s="157" t="s">
        <v>58</v>
      </c>
      <c r="AY127" s="157" t="s">
        <v>58</v>
      </c>
      <c r="AZ127" s="157" t="s">
        <v>58</v>
      </c>
      <c r="BA127" s="156" t="s">
        <v>76</v>
      </c>
      <c r="BB127" s="157" t="s">
        <v>58</v>
      </c>
      <c r="BC127" s="157" t="s">
        <v>58</v>
      </c>
      <c r="BD127" s="156" t="s">
        <v>77</v>
      </c>
    </row>
    <row r="128" spans="1:56" ht="15.75">
      <c r="A128" s="155" t="s">
        <v>787</v>
      </c>
      <c r="B128" s="156" t="s">
        <v>788</v>
      </c>
      <c r="C128" s="156" t="s">
        <v>788</v>
      </c>
      <c r="D128" s="157" t="s">
        <v>58</v>
      </c>
      <c r="E128" s="158" t="s">
        <v>789</v>
      </c>
      <c r="F128" s="157" t="s">
        <v>58</v>
      </c>
      <c r="G128" s="156" t="s">
        <v>790</v>
      </c>
      <c r="H128" s="157" t="s">
        <v>58</v>
      </c>
      <c r="I128" s="159">
        <v>41178</v>
      </c>
      <c r="J128" s="157" t="s">
        <v>58</v>
      </c>
      <c r="K128" s="156" t="s">
        <v>791</v>
      </c>
      <c r="L128" s="157" t="s">
        <v>58</v>
      </c>
      <c r="M128" s="156">
        <v>53210</v>
      </c>
      <c r="N128" s="156" t="s">
        <v>792</v>
      </c>
      <c r="O128" s="156" t="s">
        <v>83</v>
      </c>
      <c r="P128" s="157" t="s">
        <v>58</v>
      </c>
      <c r="Q128" s="156" t="s">
        <v>84</v>
      </c>
      <c r="R128" s="156" t="s">
        <v>65</v>
      </c>
      <c r="S128" s="160" t="s">
        <v>66</v>
      </c>
      <c r="T128" s="156" t="s">
        <v>105</v>
      </c>
      <c r="U128" s="156" t="s">
        <v>68</v>
      </c>
      <c r="V128" s="157" t="s">
        <v>58</v>
      </c>
      <c r="W128" s="157" t="s">
        <v>58</v>
      </c>
      <c r="X128" s="157" t="s">
        <v>58</v>
      </c>
      <c r="Y128" s="157" t="s">
        <v>58</v>
      </c>
      <c r="Z128" s="157" t="s">
        <v>58</v>
      </c>
      <c r="AA128" s="157" t="s">
        <v>58</v>
      </c>
      <c r="AB128" s="157" t="s">
        <v>58</v>
      </c>
      <c r="AC128" s="157" t="s">
        <v>58</v>
      </c>
      <c r="AD128" s="157" t="s">
        <v>58</v>
      </c>
      <c r="AE128" s="157" t="s">
        <v>58</v>
      </c>
      <c r="AF128" s="157" t="s">
        <v>58</v>
      </c>
      <c r="AG128" s="157" t="s">
        <v>58</v>
      </c>
      <c r="AH128" s="157" t="s">
        <v>58</v>
      </c>
      <c r="AI128" s="157" t="s">
        <v>58</v>
      </c>
      <c r="AJ128" s="157" t="s">
        <v>58</v>
      </c>
      <c r="AK128" s="157" t="s">
        <v>58</v>
      </c>
      <c r="AL128" s="157" t="s">
        <v>58</v>
      </c>
      <c r="AM128" s="157" t="s">
        <v>58</v>
      </c>
      <c r="AN128" s="157" t="s">
        <v>58</v>
      </c>
      <c r="AO128" s="157" t="s">
        <v>58</v>
      </c>
      <c r="AP128" s="157" t="s">
        <v>58</v>
      </c>
      <c r="AQ128" s="157" t="s">
        <v>58</v>
      </c>
      <c r="AR128" s="156" t="s">
        <v>106</v>
      </c>
      <c r="AS128" s="156" t="s">
        <v>87</v>
      </c>
      <c r="AT128" s="156" t="s">
        <v>71</v>
      </c>
      <c r="AU128" s="156" t="s">
        <v>72</v>
      </c>
      <c r="AV128" s="156" t="s">
        <v>87</v>
      </c>
      <c r="AW128" s="156" t="s">
        <v>74</v>
      </c>
      <c r="AX128" s="156">
        <v>53130</v>
      </c>
      <c r="AY128" s="156">
        <v>53000</v>
      </c>
      <c r="AZ128" s="156" t="s">
        <v>75</v>
      </c>
      <c r="BA128" s="156" t="s">
        <v>76</v>
      </c>
      <c r="BB128" s="157" t="s">
        <v>58</v>
      </c>
      <c r="BC128" s="157" t="s">
        <v>58</v>
      </c>
      <c r="BD128" s="156" t="s">
        <v>77</v>
      </c>
    </row>
    <row r="129" spans="1:56" ht="15.75">
      <c r="A129" s="155" t="s">
        <v>793</v>
      </c>
      <c r="B129" s="156" t="s">
        <v>794</v>
      </c>
      <c r="C129" s="157" t="s">
        <v>58</v>
      </c>
      <c r="D129" s="157" t="s">
        <v>58</v>
      </c>
      <c r="E129" s="158" t="s">
        <v>795</v>
      </c>
      <c r="F129" s="157" t="s">
        <v>58</v>
      </c>
      <c r="G129" s="156" t="s">
        <v>796</v>
      </c>
      <c r="H129" s="157" t="s">
        <v>58</v>
      </c>
      <c r="I129" s="159">
        <v>43134</v>
      </c>
      <c r="J129" s="157" t="s">
        <v>58</v>
      </c>
      <c r="K129" s="156" t="s">
        <v>797</v>
      </c>
      <c r="L129" s="157" t="s">
        <v>58</v>
      </c>
      <c r="M129" s="156">
        <v>53000</v>
      </c>
      <c r="N129" s="156" t="s">
        <v>88</v>
      </c>
      <c r="O129" s="156" t="s">
        <v>83</v>
      </c>
      <c r="P129" s="157" t="s">
        <v>58</v>
      </c>
      <c r="Q129" s="156" t="s">
        <v>84</v>
      </c>
      <c r="R129" s="156" t="s">
        <v>65</v>
      </c>
      <c r="S129" s="160" t="s">
        <v>66</v>
      </c>
      <c r="T129" s="156" t="s">
        <v>85</v>
      </c>
      <c r="U129" s="156" t="s">
        <v>68</v>
      </c>
      <c r="V129" s="157" t="s">
        <v>58</v>
      </c>
      <c r="W129" s="157" t="s">
        <v>58</v>
      </c>
      <c r="X129" s="157" t="s">
        <v>58</v>
      </c>
      <c r="Y129" s="157" t="s">
        <v>58</v>
      </c>
      <c r="Z129" s="157" t="s">
        <v>58</v>
      </c>
      <c r="AA129" s="157" t="s">
        <v>58</v>
      </c>
      <c r="AB129" s="157" t="s">
        <v>58</v>
      </c>
      <c r="AC129" s="157" t="s">
        <v>58</v>
      </c>
      <c r="AD129" s="157" t="s">
        <v>58</v>
      </c>
      <c r="AE129" s="157" t="s">
        <v>58</v>
      </c>
      <c r="AF129" s="157" t="s">
        <v>58</v>
      </c>
      <c r="AG129" s="157" t="s">
        <v>58</v>
      </c>
      <c r="AH129" s="157" t="s">
        <v>58</v>
      </c>
      <c r="AI129" s="157" t="s">
        <v>58</v>
      </c>
      <c r="AJ129" s="157" t="s">
        <v>58</v>
      </c>
      <c r="AK129" s="157" t="s">
        <v>58</v>
      </c>
      <c r="AL129" s="157" t="s">
        <v>58</v>
      </c>
      <c r="AM129" s="157" t="s">
        <v>58</v>
      </c>
      <c r="AN129" s="157" t="s">
        <v>58</v>
      </c>
      <c r="AO129" s="157" t="s">
        <v>58</v>
      </c>
      <c r="AP129" s="157" t="s">
        <v>58</v>
      </c>
      <c r="AQ129" s="157" t="s">
        <v>58</v>
      </c>
      <c r="AR129" s="156" t="s">
        <v>86</v>
      </c>
      <c r="AS129" s="156" t="s">
        <v>87</v>
      </c>
      <c r="AT129" s="156" t="s">
        <v>87</v>
      </c>
      <c r="AU129" s="156" t="s">
        <v>72</v>
      </c>
      <c r="AV129" s="157" t="s">
        <v>58</v>
      </c>
      <c r="AW129" s="157" t="s">
        <v>58</v>
      </c>
      <c r="AX129" s="157" t="s">
        <v>58</v>
      </c>
      <c r="AY129" s="157" t="s">
        <v>58</v>
      </c>
      <c r="AZ129" s="157" t="s">
        <v>58</v>
      </c>
      <c r="BA129" s="156" t="s">
        <v>76</v>
      </c>
      <c r="BB129" s="157" t="s">
        <v>58</v>
      </c>
      <c r="BC129" s="157" t="s">
        <v>58</v>
      </c>
      <c r="BD129" s="156" t="s">
        <v>77</v>
      </c>
    </row>
    <row r="130" spans="1:56" ht="15.75">
      <c r="A130" s="155" t="s">
        <v>798</v>
      </c>
      <c r="B130" s="156" t="s">
        <v>794</v>
      </c>
      <c r="C130" s="157" t="s">
        <v>58</v>
      </c>
      <c r="D130" s="157" t="s">
        <v>58</v>
      </c>
      <c r="E130" s="158" t="s">
        <v>799</v>
      </c>
      <c r="F130" s="157" t="s">
        <v>58</v>
      </c>
      <c r="G130" s="156" t="s">
        <v>800</v>
      </c>
      <c r="H130" s="157" t="s">
        <v>58</v>
      </c>
      <c r="I130" s="159">
        <v>40810</v>
      </c>
      <c r="J130" s="157" t="s">
        <v>58</v>
      </c>
      <c r="K130" s="156" t="s">
        <v>801</v>
      </c>
      <c r="L130" s="157" t="s">
        <v>58</v>
      </c>
      <c r="M130" s="156">
        <v>53970</v>
      </c>
      <c r="N130" s="156" t="s">
        <v>508</v>
      </c>
      <c r="O130" s="156" t="s">
        <v>83</v>
      </c>
      <c r="P130" s="157" t="s">
        <v>58</v>
      </c>
      <c r="Q130" s="156" t="s">
        <v>84</v>
      </c>
      <c r="R130" s="156" t="s">
        <v>65</v>
      </c>
      <c r="S130" s="160" t="s">
        <v>66</v>
      </c>
      <c r="T130" s="156" t="s">
        <v>67</v>
      </c>
      <c r="U130" s="156" t="s">
        <v>68</v>
      </c>
      <c r="V130" s="156" t="s">
        <v>165</v>
      </c>
      <c r="W130" s="156" t="s">
        <v>802</v>
      </c>
      <c r="X130" s="156" t="s">
        <v>794</v>
      </c>
      <c r="Y130" s="158" t="s">
        <v>803</v>
      </c>
      <c r="Z130" s="156">
        <v>33684521591</v>
      </c>
      <c r="AA130" s="157" t="s">
        <v>58</v>
      </c>
      <c r="AB130" s="157" t="s">
        <v>58</v>
      </c>
      <c r="AC130" s="157" t="s">
        <v>58</v>
      </c>
      <c r="AD130" s="157" t="s">
        <v>58</v>
      </c>
      <c r="AE130" s="157" t="s">
        <v>58</v>
      </c>
      <c r="AF130" s="157" t="s">
        <v>58</v>
      </c>
      <c r="AG130" s="157" t="s">
        <v>58</v>
      </c>
      <c r="AH130" s="157" t="s">
        <v>58</v>
      </c>
      <c r="AI130" s="157" t="s">
        <v>58</v>
      </c>
      <c r="AJ130" s="157" t="s">
        <v>58</v>
      </c>
      <c r="AK130" s="157" t="s">
        <v>58</v>
      </c>
      <c r="AL130" s="157" t="s">
        <v>58</v>
      </c>
      <c r="AM130" s="157" t="s">
        <v>58</v>
      </c>
      <c r="AN130" s="157" t="s">
        <v>58</v>
      </c>
      <c r="AO130" s="157" t="s">
        <v>58</v>
      </c>
      <c r="AP130" s="157" t="s">
        <v>58</v>
      </c>
      <c r="AQ130" s="157" t="s">
        <v>58</v>
      </c>
      <c r="AR130" s="156" t="s">
        <v>212</v>
      </c>
      <c r="AS130" s="156" t="s">
        <v>87</v>
      </c>
      <c r="AT130" s="156" t="s">
        <v>71</v>
      </c>
      <c r="AU130" s="156" t="s">
        <v>72</v>
      </c>
      <c r="AV130" s="157" t="s">
        <v>58</v>
      </c>
      <c r="AW130" s="156" t="s">
        <v>74</v>
      </c>
      <c r="AX130" s="156">
        <v>53130</v>
      </c>
      <c r="AY130" s="156">
        <v>53000</v>
      </c>
      <c r="AZ130" s="156" t="s">
        <v>75</v>
      </c>
      <c r="BA130" s="156" t="s">
        <v>76</v>
      </c>
      <c r="BB130" s="157" t="s">
        <v>58</v>
      </c>
      <c r="BC130" s="157" t="s">
        <v>58</v>
      </c>
      <c r="BD130" s="156" t="s">
        <v>77</v>
      </c>
    </row>
    <row r="131" spans="1:56" ht="15.75">
      <c r="A131" s="155" t="s">
        <v>708</v>
      </c>
      <c r="B131" s="156" t="s">
        <v>804</v>
      </c>
      <c r="C131" s="157" t="s">
        <v>58</v>
      </c>
      <c r="D131" s="157" t="s">
        <v>58</v>
      </c>
      <c r="E131" s="158" t="s">
        <v>805</v>
      </c>
      <c r="F131" s="157" t="s">
        <v>58</v>
      </c>
      <c r="G131" s="156" t="s">
        <v>806</v>
      </c>
      <c r="H131" s="157" t="s">
        <v>58</v>
      </c>
      <c r="I131" s="159">
        <v>41234</v>
      </c>
      <c r="J131" s="157" t="s">
        <v>58</v>
      </c>
      <c r="K131" s="156" t="s">
        <v>807</v>
      </c>
      <c r="L131" s="157" t="s">
        <v>58</v>
      </c>
      <c r="M131" s="156">
        <v>53000</v>
      </c>
      <c r="N131" s="156" t="s">
        <v>75</v>
      </c>
      <c r="O131" s="156" t="s">
        <v>63</v>
      </c>
      <c r="P131" s="157" t="s">
        <v>58</v>
      </c>
      <c r="Q131" s="156" t="s">
        <v>64</v>
      </c>
      <c r="R131" s="156" t="s">
        <v>65</v>
      </c>
      <c r="S131" s="160" t="s">
        <v>66</v>
      </c>
      <c r="T131" s="156" t="s">
        <v>105</v>
      </c>
      <c r="U131" s="156" t="s">
        <v>68</v>
      </c>
      <c r="V131" s="157" t="s">
        <v>58</v>
      </c>
      <c r="W131" s="157" t="s">
        <v>58</v>
      </c>
      <c r="X131" s="157" t="s">
        <v>58</v>
      </c>
      <c r="Y131" s="157" t="s">
        <v>58</v>
      </c>
      <c r="Z131" s="157" t="s">
        <v>58</v>
      </c>
      <c r="AA131" s="157" t="s">
        <v>58</v>
      </c>
      <c r="AB131" s="157" t="s">
        <v>58</v>
      </c>
      <c r="AC131" s="157" t="s">
        <v>58</v>
      </c>
      <c r="AD131" s="157" t="s">
        <v>58</v>
      </c>
      <c r="AE131" s="157" t="s">
        <v>58</v>
      </c>
      <c r="AF131" s="157" t="s">
        <v>58</v>
      </c>
      <c r="AG131" s="157" t="s">
        <v>58</v>
      </c>
      <c r="AH131" s="157" t="s">
        <v>58</v>
      </c>
      <c r="AI131" s="157" t="s">
        <v>58</v>
      </c>
      <c r="AJ131" s="157" t="s">
        <v>58</v>
      </c>
      <c r="AK131" s="157" t="s">
        <v>58</v>
      </c>
      <c r="AL131" s="157" t="s">
        <v>58</v>
      </c>
      <c r="AM131" s="157" t="s">
        <v>58</v>
      </c>
      <c r="AN131" s="157" t="s">
        <v>58</v>
      </c>
      <c r="AO131" s="157" t="s">
        <v>58</v>
      </c>
      <c r="AP131" s="157" t="s">
        <v>58</v>
      </c>
      <c r="AQ131" s="157" t="s">
        <v>58</v>
      </c>
      <c r="AR131" s="156" t="s">
        <v>106</v>
      </c>
      <c r="AS131" s="156" t="s">
        <v>87</v>
      </c>
      <c r="AT131" s="156" t="s">
        <v>71</v>
      </c>
      <c r="AU131" s="156" t="s">
        <v>72</v>
      </c>
      <c r="AV131" s="157" t="s">
        <v>58</v>
      </c>
      <c r="AW131" s="156" t="s">
        <v>74</v>
      </c>
      <c r="AX131" s="156">
        <v>53130</v>
      </c>
      <c r="AY131" s="156">
        <v>53000</v>
      </c>
      <c r="AZ131" s="156" t="s">
        <v>75</v>
      </c>
      <c r="BA131" s="156" t="s">
        <v>76</v>
      </c>
      <c r="BB131" s="157" t="s">
        <v>58</v>
      </c>
      <c r="BC131" s="157" t="s">
        <v>58</v>
      </c>
      <c r="BD131" s="156" t="s">
        <v>77</v>
      </c>
    </row>
    <row r="132" spans="1:56" ht="15.75">
      <c r="A132" s="155" t="s">
        <v>808</v>
      </c>
      <c r="B132" s="156" t="s">
        <v>809</v>
      </c>
      <c r="C132" s="157" t="s">
        <v>58</v>
      </c>
      <c r="D132" s="157" t="s">
        <v>58</v>
      </c>
      <c r="E132" s="158" t="s">
        <v>810</v>
      </c>
      <c r="F132" s="156" t="s">
        <v>811</v>
      </c>
      <c r="G132" s="156" t="s">
        <v>811</v>
      </c>
      <c r="H132" s="157" t="s">
        <v>58</v>
      </c>
      <c r="I132" s="159">
        <v>32488</v>
      </c>
      <c r="J132" s="157" t="s">
        <v>58</v>
      </c>
      <c r="K132" s="156" t="s">
        <v>812</v>
      </c>
      <c r="L132" s="157" t="s">
        <v>58</v>
      </c>
      <c r="M132" s="156">
        <v>53000</v>
      </c>
      <c r="N132" s="156" t="s">
        <v>75</v>
      </c>
      <c r="O132" s="156" t="s">
        <v>83</v>
      </c>
      <c r="P132" s="157" t="s">
        <v>58</v>
      </c>
      <c r="Q132" s="156" t="s">
        <v>84</v>
      </c>
      <c r="R132" s="156" t="s">
        <v>65</v>
      </c>
      <c r="S132" s="160" t="s">
        <v>66</v>
      </c>
      <c r="T132" s="156" t="s">
        <v>67</v>
      </c>
      <c r="U132" s="156" t="s">
        <v>68</v>
      </c>
      <c r="V132" s="157" t="s">
        <v>58</v>
      </c>
      <c r="W132" s="157" t="s">
        <v>58</v>
      </c>
      <c r="X132" s="157" t="s">
        <v>58</v>
      </c>
      <c r="Y132" s="157" t="s">
        <v>58</v>
      </c>
      <c r="Z132" s="157" t="s">
        <v>58</v>
      </c>
      <c r="AA132" s="157" t="s">
        <v>58</v>
      </c>
      <c r="AB132" s="157" t="s">
        <v>58</v>
      </c>
      <c r="AC132" s="157" t="s">
        <v>58</v>
      </c>
      <c r="AD132" s="157" t="s">
        <v>58</v>
      </c>
      <c r="AE132" s="157" t="s">
        <v>58</v>
      </c>
      <c r="AF132" s="157" t="s">
        <v>58</v>
      </c>
      <c r="AG132" s="157" t="s">
        <v>58</v>
      </c>
      <c r="AH132" s="157" t="s">
        <v>58</v>
      </c>
      <c r="AI132" s="157" t="s">
        <v>58</v>
      </c>
      <c r="AJ132" s="157" t="s">
        <v>58</v>
      </c>
      <c r="AK132" s="157" t="s">
        <v>58</v>
      </c>
      <c r="AL132" s="157" t="s">
        <v>58</v>
      </c>
      <c r="AM132" s="157" t="s">
        <v>58</v>
      </c>
      <c r="AN132" s="157" t="s">
        <v>58</v>
      </c>
      <c r="AO132" s="157" t="s">
        <v>58</v>
      </c>
      <c r="AP132" s="157" t="s">
        <v>58</v>
      </c>
      <c r="AQ132" s="157" t="s">
        <v>58</v>
      </c>
      <c r="AR132" s="156" t="s">
        <v>149</v>
      </c>
      <c r="AS132" s="156" t="s">
        <v>87</v>
      </c>
      <c r="AT132" s="156" t="s">
        <v>71</v>
      </c>
      <c r="AU132" s="156" t="s">
        <v>72</v>
      </c>
      <c r="AV132" s="157" t="s">
        <v>58</v>
      </c>
      <c r="AW132" s="156" t="s">
        <v>813</v>
      </c>
      <c r="AX132" s="156">
        <v>29220</v>
      </c>
      <c r="AY132" s="156">
        <v>29120</v>
      </c>
      <c r="AZ132" s="156" t="s">
        <v>814</v>
      </c>
      <c r="BA132" s="156" t="s">
        <v>76</v>
      </c>
      <c r="BB132" s="157" t="s">
        <v>58</v>
      </c>
      <c r="BC132" s="157" t="s">
        <v>58</v>
      </c>
      <c r="BD132" s="156" t="s">
        <v>77</v>
      </c>
    </row>
    <row r="133" spans="1:56" ht="15.75">
      <c r="A133" s="155" t="s">
        <v>815</v>
      </c>
      <c r="B133" s="156" t="s">
        <v>388</v>
      </c>
      <c r="C133" s="157" t="s">
        <v>58</v>
      </c>
      <c r="D133" s="157" t="s">
        <v>58</v>
      </c>
      <c r="E133" s="158" t="s">
        <v>816</v>
      </c>
      <c r="F133" s="157" t="s">
        <v>58</v>
      </c>
      <c r="G133" s="156" t="s">
        <v>817</v>
      </c>
      <c r="H133" s="157" t="s">
        <v>58</v>
      </c>
      <c r="I133" s="159">
        <v>44391</v>
      </c>
      <c r="J133" s="157" t="s">
        <v>58</v>
      </c>
      <c r="K133" s="156" t="s">
        <v>818</v>
      </c>
      <c r="L133" s="157" t="s">
        <v>58</v>
      </c>
      <c r="M133" s="156">
        <v>53260</v>
      </c>
      <c r="N133" s="156" t="s">
        <v>676</v>
      </c>
      <c r="O133" s="156" t="s">
        <v>63</v>
      </c>
      <c r="P133" s="157" t="s">
        <v>58</v>
      </c>
      <c r="Q133" s="157" t="s">
        <v>58</v>
      </c>
      <c r="R133" s="156" t="s">
        <v>590</v>
      </c>
      <c r="S133" s="160" t="s">
        <v>66</v>
      </c>
      <c r="T133" s="156" t="s">
        <v>85</v>
      </c>
      <c r="U133" s="156" t="s">
        <v>68</v>
      </c>
      <c r="V133" s="156" t="s">
        <v>819</v>
      </c>
      <c r="W133" s="156" t="s">
        <v>820</v>
      </c>
      <c r="X133" s="156" t="s">
        <v>388</v>
      </c>
      <c r="Y133" s="158" t="s">
        <v>816</v>
      </c>
      <c r="Z133" s="157" t="s">
        <v>58</v>
      </c>
      <c r="AA133" s="156" t="s">
        <v>817</v>
      </c>
      <c r="AB133" s="156" t="s">
        <v>818</v>
      </c>
      <c r="AC133" s="157" t="s">
        <v>58</v>
      </c>
      <c r="AD133" s="156">
        <v>53260</v>
      </c>
      <c r="AE133" s="156" t="s">
        <v>676</v>
      </c>
      <c r="AF133" s="157" t="s">
        <v>58</v>
      </c>
      <c r="AG133" s="157" t="s">
        <v>58</v>
      </c>
      <c r="AH133" s="157" t="s">
        <v>58</v>
      </c>
      <c r="AI133" s="157" t="s">
        <v>58</v>
      </c>
      <c r="AJ133" s="157" t="s">
        <v>58</v>
      </c>
      <c r="AK133" s="157" t="s">
        <v>58</v>
      </c>
      <c r="AL133" s="157" t="s">
        <v>58</v>
      </c>
      <c r="AM133" s="157" t="s">
        <v>58</v>
      </c>
      <c r="AN133" s="157" t="s">
        <v>58</v>
      </c>
      <c r="AO133" s="157" t="s">
        <v>58</v>
      </c>
      <c r="AP133" s="157" t="s">
        <v>58</v>
      </c>
      <c r="AQ133" s="157" t="s">
        <v>58</v>
      </c>
      <c r="AR133" s="156" t="s">
        <v>257</v>
      </c>
      <c r="AS133" s="156" t="s">
        <v>87</v>
      </c>
      <c r="AT133" s="156" t="s">
        <v>87</v>
      </c>
      <c r="AU133" s="156" t="s">
        <v>72</v>
      </c>
      <c r="AV133" s="157" t="s">
        <v>58</v>
      </c>
      <c r="AW133" s="156" t="s">
        <v>390</v>
      </c>
      <c r="AX133" s="156">
        <v>49007</v>
      </c>
      <c r="AY133" s="156">
        <v>49000</v>
      </c>
      <c r="AZ133" s="156" t="s">
        <v>391</v>
      </c>
      <c r="BA133" s="156" t="s">
        <v>76</v>
      </c>
      <c r="BB133" s="157" t="s">
        <v>58</v>
      </c>
      <c r="BC133" s="157" t="s">
        <v>58</v>
      </c>
      <c r="BD133" s="156" t="s">
        <v>77</v>
      </c>
    </row>
    <row r="134" spans="1:56" ht="15.75">
      <c r="A134" s="155" t="s">
        <v>820</v>
      </c>
      <c r="B134" s="156" t="s">
        <v>388</v>
      </c>
      <c r="C134" s="157" t="s">
        <v>58</v>
      </c>
      <c r="D134" s="157" t="s">
        <v>58</v>
      </c>
      <c r="E134" s="158" t="s">
        <v>816</v>
      </c>
      <c r="F134" s="157" t="s">
        <v>58</v>
      </c>
      <c r="G134" s="156" t="s">
        <v>817</v>
      </c>
      <c r="H134" s="157" t="s">
        <v>58</v>
      </c>
      <c r="I134" s="159">
        <v>42520</v>
      </c>
      <c r="J134" s="157" t="s">
        <v>58</v>
      </c>
      <c r="K134" s="156" t="s">
        <v>818</v>
      </c>
      <c r="L134" s="157" t="s">
        <v>58</v>
      </c>
      <c r="M134" s="156">
        <v>53260</v>
      </c>
      <c r="N134" s="156" t="s">
        <v>676</v>
      </c>
      <c r="O134" s="156" t="s">
        <v>63</v>
      </c>
      <c r="P134" s="157" t="s">
        <v>58</v>
      </c>
      <c r="Q134" s="156" t="s">
        <v>64</v>
      </c>
      <c r="R134" s="156" t="s">
        <v>65</v>
      </c>
      <c r="S134" s="160" t="s">
        <v>66</v>
      </c>
      <c r="T134" s="156" t="s">
        <v>67</v>
      </c>
      <c r="U134" s="156" t="s">
        <v>68</v>
      </c>
      <c r="V134" s="156" t="s">
        <v>165</v>
      </c>
      <c r="W134" s="156" t="s">
        <v>821</v>
      </c>
      <c r="X134" s="156" t="s">
        <v>388</v>
      </c>
      <c r="Y134" s="158" t="s">
        <v>816</v>
      </c>
      <c r="Z134" s="156">
        <v>33635243150</v>
      </c>
      <c r="AA134" s="157" t="s">
        <v>58</v>
      </c>
      <c r="AB134" s="156" t="s">
        <v>818</v>
      </c>
      <c r="AC134" s="157" t="s">
        <v>58</v>
      </c>
      <c r="AD134" s="156">
        <v>53260</v>
      </c>
      <c r="AE134" s="156" t="s">
        <v>676</v>
      </c>
      <c r="AF134" s="157" t="s">
        <v>58</v>
      </c>
      <c r="AG134" s="156" t="s">
        <v>169</v>
      </c>
      <c r="AH134" s="156" t="s">
        <v>129</v>
      </c>
      <c r="AI134" s="156" t="s">
        <v>388</v>
      </c>
      <c r="AJ134" s="157" t="s">
        <v>58</v>
      </c>
      <c r="AK134" s="156">
        <v>684239938</v>
      </c>
      <c r="AL134" s="157" t="s">
        <v>58</v>
      </c>
      <c r="AM134" s="157" t="s">
        <v>58</v>
      </c>
      <c r="AN134" s="157" t="s">
        <v>58</v>
      </c>
      <c r="AO134" s="157" t="s">
        <v>58</v>
      </c>
      <c r="AP134" s="157" t="s">
        <v>58</v>
      </c>
      <c r="AQ134" s="157" t="s">
        <v>58</v>
      </c>
      <c r="AR134" s="156" t="s">
        <v>112</v>
      </c>
      <c r="AS134" s="156" t="s">
        <v>87</v>
      </c>
      <c r="AT134" s="156" t="s">
        <v>87</v>
      </c>
      <c r="AU134" s="156" t="s">
        <v>72</v>
      </c>
      <c r="AV134" s="156" t="s">
        <v>361</v>
      </c>
      <c r="AW134" s="156" t="s">
        <v>74</v>
      </c>
      <c r="AX134" s="156">
        <v>53130</v>
      </c>
      <c r="AY134" s="156">
        <v>53000</v>
      </c>
      <c r="AZ134" s="156" t="s">
        <v>75</v>
      </c>
      <c r="BA134" s="156" t="s">
        <v>76</v>
      </c>
      <c r="BB134" s="157" t="s">
        <v>58</v>
      </c>
      <c r="BC134" s="157" t="s">
        <v>58</v>
      </c>
      <c r="BD134" s="156" t="s">
        <v>77</v>
      </c>
    </row>
    <row r="135" spans="1:56" ht="15.75">
      <c r="A135" s="155" t="s">
        <v>387</v>
      </c>
      <c r="B135" s="156" t="s">
        <v>388</v>
      </c>
      <c r="C135" s="156" t="s">
        <v>822</v>
      </c>
      <c r="D135" s="157" t="s">
        <v>58</v>
      </c>
      <c r="E135" s="158" t="s">
        <v>823</v>
      </c>
      <c r="F135" s="156" t="s">
        <v>385</v>
      </c>
      <c r="G135" s="156" t="s">
        <v>385</v>
      </c>
      <c r="H135" s="157" t="s">
        <v>58</v>
      </c>
      <c r="I135" s="159">
        <v>22160</v>
      </c>
      <c r="J135" s="157" t="s">
        <v>58</v>
      </c>
      <c r="K135" s="157" t="s">
        <v>58</v>
      </c>
      <c r="L135" s="157" t="s">
        <v>58</v>
      </c>
      <c r="M135" s="156">
        <v>53960</v>
      </c>
      <c r="N135" s="156" t="s">
        <v>824</v>
      </c>
      <c r="O135" s="156" t="s">
        <v>83</v>
      </c>
      <c r="P135" s="157" t="s">
        <v>58</v>
      </c>
      <c r="Q135" s="156" t="s">
        <v>173</v>
      </c>
      <c r="R135" s="156" t="s">
        <v>825</v>
      </c>
      <c r="S135" s="160" t="s">
        <v>66</v>
      </c>
      <c r="T135" s="156" t="s">
        <v>120</v>
      </c>
      <c r="U135" s="156" t="s">
        <v>68</v>
      </c>
      <c r="V135" s="157" t="s">
        <v>58</v>
      </c>
      <c r="W135" s="157" t="s">
        <v>58</v>
      </c>
      <c r="X135" s="157" t="s">
        <v>58</v>
      </c>
      <c r="Y135" s="157" t="s">
        <v>58</v>
      </c>
      <c r="Z135" s="157" t="s">
        <v>58</v>
      </c>
      <c r="AA135" s="157" t="s">
        <v>58</v>
      </c>
      <c r="AB135" s="157" t="s">
        <v>58</v>
      </c>
      <c r="AC135" s="157" t="s">
        <v>58</v>
      </c>
      <c r="AD135" s="157" t="s">
        <v>58</v>
      </c>
      <c r="AE135" s="157" t="s">
        <v>58</v>
      </c>
      <c r="AF135" s="157" t="s">
        <v>58</v>
      </c>
      <c r="AG135" s="157" t="s">
        <v>58</v>
      </c>
      <c r="AH135" s="157" t="s">
        <v>58</v>
      </c>
      <c r="AI135" s="157" t="s">
        <v>58</v>
      </c>
      <c r="AJ135" s="157" t="s">
        <v>58</v>
      </c>
      <c r="AK135" s="157" t="s">
        <v>58</v>
      </c>
      <c r="AL135" s="157" t="s">
        <v>58</v>
      </c>
      <c r="AM135" s="157" t="s">
        <v>58</v>
      </c>
      <c r="AN135" s="157" t="s">
        <v>58</v>
      </c>
      <c r="AO135" s="157" t="s">
        <v>58</v>
      </c>
      <c r="AP135" s="157" t="s">
        <v>58</v>
      </c>
      <c r="AQ135" s="157" t="s">
        <v>58</v>
      </c>
      <c r="AR135" s="156" t="s">
        <v>175</v>
      </c>
      <c r="AS135" s="156" t="s">
        <v>87</v>
      </c>
      <c r="AT135" s="157" t="s">
        <v>58</v>
      </c>
      <c r="AU135" s="157" t="s">
        <v>58</v>
      </c>
      <c r="AV135" s="157" t="s">
        <v>58</v>
      </c>
      <c r="AW135" s="156" t="s">
        <v>74</v>
      </c>
      <c r="AX135" s="156">
        <v>53097</v>
      </c>
      <c r="AY135" s="156">
        <v>53600</v>
      </c>
      <c r="AZ135" s="156" t="s">
        <v>826</v>
      </c>
      <c r="BA135" s="156" t="s">
        <v>76</v>
      </c>
      <c r="BB135" s="157" t="s">
        <v>58</v>
      </c>
      <c r="BC135" s="157" t="s">
        <v>58</v>
      </c>
      <c r="BD135" s="156" t="s">
        <v>77</v>
      </c>
    </row>
    <row r="136" spans="1:56" ht="15.75">
      <c r="A136" s="155" t="s">
        <v>480</v>
      </c>
      <c r="B136" s="156" t="s">
        <v>827</v>
      </c>
      <c r="C136" s="157" t="s">
        <v>58</v>
      </c>
      <c r="D136" s="157" t="s">
        <v>58</v>
      </c>
      <c r="E136" s="158" t="s">
        <v>828</v>
      </c>
      <c r="F136" s="157" t="s">
        <v>58</v>
      </c>
      <c r="G136" s="156" t="s">
        <v>829</v>
      </c>
      <c r="H136" s="157" t="s">
        <v>58</v>
      </c>
      <c r="I136" s="159">
        <v>40784</v>
      </c>
      <c r="J136" s="157" t="s">
        <v>58</v>
      </c>
      <c r="K136" s="156" t="s">
        <v>830</v>
      </c>
      <c r="L136" s="157" t="s">
        <v>58</v>
      </c>
      <c r="M136" s="156">
        <v>53170</v>
      </c>
      <c r="N136" s="156" t="s">
        <v>181</v>
      </c>
      <c r="O136" s="156" t="s">
        <v>63</v>
      </c>
      <c r="P136" s="157" t="s">
        <v>58</v>
      </c>
      <c r="Q136" s="156" t="s">
        <v>64</v>
      </c>
      <c r="R136" s="156" t="s">
        <v>65</v>
      </c>
      <c r="S136" s="160" t="s">
        <v>66</v>
      </c>
      <c r="T136" s="156" t="s">
        <v>67</v>
      </c>
      <c r="U136" s="156" t="s">
        <v>68</v>
      </c>
      <c r="V136" s="156" t="s">
        <v>165</v>
      </c>
      <c r="W136" s="156" t="s">
        <v>831</v>
      </c>
      <c r="X136" s="156" t="s">
        <v>827</v>
      </c>
      <c r="Y136" s="158" t="s">
        <v>828</v>
      </c>
      <c r="Z136" s="156">
        <v>626682525</v>
      </c>
      <c r="AA136" s="157" t="s">
        <v>58</v>
      </c>
      <c r="AB136" s="157" t="s">
        <v>58</v>
      </c>
      <c r="AC136" s="157" t="s">
        <v>58</v>
      </c>
      <c r="AD136" s="157" t="s">
        <v>58</v>
      </c>
      <c r="AE136" s="157" t="s">
        <v>58</v>
      </c>
      <c r="AF136" s="157" t="s">
        <v>58</v>
      </c>
      <c r="AG136" s="156" t="s">
        <v>169</v>
      </c>
      <c r="AH136" s="156" t="s">
        <v>832</v>
      </c>
      <c r="AI136" s="156" t="s">
        <v>827</v>
      </c>
      <c r="AJ136" s="158" t="s">
        <v>828</v>
      </c>
      <c r="AK136" s="156">
        <v>622022415</v>
      </c>
      <c r="AL136" s="157" t="s">
        <v>58</v>
      </c>
      <c r="AM136" s="157" t="s">
        <v>58</v>
      </c>
      <c r="AN136" s="157" t="s">
        <v>58</v>
      </c>
      <c r="AO136" s="157" t="s">
        <v>58</v>
      </c>
      <c r="AP136" s="157" t="s">
        <v>58</v>
      </c>
      <c r="AQ136" s="157" t="s">
        <v>58</v>
      </c>
      <c r="AR136" s="156" t="s">
        <v>212</v>
      </c>
      <c r="AS136" s="156" t="s">
        <v>87</v>
      </c>
      <c r="AT136" s="156" t="s">
        <v>71</v>
      </c>
      <c r="AU136" s="156" t="s">
        <v>72</v>
      </c>
      <c r="AV136" s="156" t="s">
        <v>605</v>
      </c>
      <c r="AW136" s="156" t="s">
        <v>74</v>
      </c>
      <c r="AX136" s="156">
        <v>53130</v>
      </c>
      <c r="AY136" s="156">
        <v>53000</v>
      </c>
      <c r="AZ136" s="156" t="s">
        <v>75</v>
      </c>
      <c r="BA136" s="156" t="s">
        <v>76</v>
      </c>
      <c r="BB136" s="157" t="s">
        <v>58</v>
      </c>
      <c r="BC136" s="157" t="s">
        <v>58</v>
      </c>
      <c r="BD136" s="156" t="s">
        <v>77</v>
      </c>
    </row>
    <row r="137" spans="1:56" ht="15.75">
      <c r="A137" s="155" t="s">
        <v>833</v>
      </c>
      <c r="B137" s="156" t="s">
        <v>834</v>
      </c>
      <c r="C137" s="157" t="s">
        <v>58</v>
      </c>
      <c r="D137" s="157" t="s">
        <v>58</v>
      </c>
      <c r="E137" s="158" t="s">
        <v>835</v>
      </c>
      <c r="F137" s="157" t="s">
        <v>58</v>
      </c>
      <c r="G137" s="156" t="s">
        <v>836</v>
      </c>
      <c r="H137" s="157" t="s">
        <v>58</v>
      </c>
      <c r="I137" s="159">
        <v>43118</v>
      </c>
      <c r="J137" s="157" t="s">
        <v>58</v>
      </c>
      <c r="K137" s="156" t="s">
        <v>837</v>
      </c>
      <c r="L137" s="157" t="s">
        <v>58</v>
      </c>
      <c r="M137" s="156">
        <v>53000</v>
      </c>
      <c r="N137" s="156" t="s">
        <v>75</v>
      </c>
      <c r="O137" s="156" t="s">
        <v>83</v>
      </c>
      <c r="P137" s="157" t="s">
        <v>58</v>
      </c>
      <c r="Q137" s="156" t="s">
        <v>84</v>
      </c>
      <c r="R137" s="156" t="s">
        <v>65</v>
      </c>
      <c r="S137" s="160" t="s">
        <v>66</v>
      </c>
      <c r="T137" s="156" t="s">
        <v>85</v>
      </c>
      <c r="U137" s="156" t="s">
        <v>68</v>
      </c>
      <c r="V137" s="157" t="s">
        <v>58</v>
      </c>
      <c r="W137" s="157" t="s">
        <v>58</v>
      </c>
      <c r="X137" s="157" t="s">
        <v>58</v>
      </c>
      <c r="Y137" s="157" t="s">
        <v>58</v>
      </c>
      <c r="Z137" s="157" t="s">
        <v>58</v>
      </c>
      <c r="AA137" s="157" t="s">
        <v>58</v>
      </c>
      <c r="AB137" s="157" t="s">
        <v>58</v>
      </c>
      <c r="AC137" s="157" t="s">
        <v>58</v>
      </c>
      <c r="AD137" s="157" t="s">
        <v>58</v>
      </c>
      <c r="AE137" s="157" t="s">
        <v>58</v>
      </c>
      <c r="AF137" s="157" t="s">
        <v>58</v>
      </c>
      <c r="AG137" s="157" t="s">
        <v>58</v>
      </c>
      <c r="AH137" s="157" t="s">
        <v>58</v>
      </c>
      <c r="AI137" s="157" t="s">
        <v>58</v>
      </c>
      <c r="AJ137" s="157" t="s">
        <v>58</v>
      </c>
      <c r="AK137" s="157" t="s">
        <v>58</v>
      </c>
      <c r="AL137" s="157" t="s">
        <v>58</v>
      </c>
      <c r="AM137" s="157" t="s">
        <v>58</v>
      </c>
      <c r="AN137" s="157" t="s">
        <v>58</v>
      </c>
      <c r="AO137" s="157" t="s">
        <v>58</v>
      </c>
      <c r="AP137" s="157" t="s">
        <v>58</v>
      </c>
      <c r="AQ137" s="157" t="s">
        <v>58</v>
      </c>
      <c r="AR137" s="156" t="s">
        <v>188</v>
      </c>
      <c r="AS137" s="156" t="s">
        <v>87</v>
      </c>
      <c r="AT137" s="156" t="s">
        <v>87</v>
      </c>
      <c r="AU137" s="156" t="s">
        <v>72</v>
      </c>
      <c r="AV137" s="157" t="s">
        <v>58</v>
      </c>
      <c r="AW137" s="156" t="s">
        <v>390</v>
      </c>
      <c r="AX137" s="156">
        <v>49007</v>
      </c>
      <c r="AY137" s="156">
        <v>49000</v>
      </c>
      <c r="AZ137" s="156" t="s">
        <v>391</v>
      </c>
      <c r="BA137" s="156" t="s">
        <v>76</v>
      </c>
      <c r="BB137" s="157" t="s">
        <v>58</v>
      </c>
      <c r="BC137" s="157" t="s">
        <v>58</v>
      </c>
      <c r="BD137" s="156" t="s">
        <v>77</v>
      </c>
    </row>
    <row r="138" spans="1:56" ht="15.75">
      <c r="A138" s="155" t="s">
        <v>838</v>
      </c>
      <c r="B138" s="156" t="s">
        <v>839</v>
      </c>
      <c r="C138" s="157" t="s">
        <v>58</v>
      </c>
      <c r="D138" s="157" t="s">
        <v>58</v>
      </c>
      <c r="E138" s="158" t="s">
        <v>840</v>
      </c>
      <c r="F138" s="156" t="s">
        <v>841</v>
      </c>
      <c r="G138" s="156">
        <v>685891277</v>
      </c>
      <c r="H138" s="157" t="s">
        <v>58</v>
      </c>
      <c r="I138" s="159">
        <v>42575</v>
      </c>
      <c r="J138" s="158" t="s">
        <v>842</v>
      </c>
      <c r="K138" s="156" t="s">
        <v>843</v>
      </c>
      <c r="L138" s="157" t="s">
        <v>58</v>
      </c>
      <c r="M138" s="156">
        <v>53940</v>
      </c>
      <c r="N138" s="156" t="s">
        <v>227</v>
      </c>
      <c r="O138" s="156" t="s">
        <v>83</v>
      </c>
      <c r="P138" s="157" t="s">
        <v>58</v>
      </c>
      <c r="Q138" s="157" t="s">
        <v>58</v>
      </c>
      <c r="R138" s="156" t="s">
        <v>590</v>
      </c>
      <c r="S138" s="160" t="s">
        <v>66</v>
      </c>
      <c r="T138" s="156" t="s">
        <v>67</v>
      </c>
      <c r="U138" s="156" t="s">
        <v>68</v>
      </c>
      <c r="V138" s="157" t="s">
        <v>58</v>
      </c>
      <c r="W138" s="157" t="s">
        <v>58</v>
      </c>
      <c r="X138" s="157" t="s">
        <v>58</v>
      </c>
      <c r="Y138" s="157" t="s">
        <v>58</v>
      </c>
      <c r="Z138" s="157" t="s">
        <v>58</v>
      </c>
      <c r="AA138" s="157" t="s">
        <v>58</v>
      </c>
      <c r="AB138" s="157" t="s">
        <v>58</v>
      </c>
      <c r="AC138" s="157" t="s">
        <v>58</v>
      </c>
      <c r="AD138" s="157" t="s">
        <v>58</v>
      </c>
      <c r="AE138" s="157" t="s">
        <v>58</v>
      </c>
      <c r="AF138" s="157" t="s">
        <v>58</v>
      </c>
      <c r="AG138" s="157" t="s">
        <v>58</v>
      </c>
      <c r="AH138" s="157" t="s">
        <v>58</v>
      </c>
      <c r="AI138" s="157" t="s">
        <v>58</v>
      </c>
      <c r="AJ138" s="157" t="s">
        <v>58</v>
      </c>
      <c r="AK138" s="157" t="s">
        <v>58</v>
      </c>
      <c r="AL138" s="157" t="s">
        <v>58</v>
      </c>
      <c r="AM138" s="157" t="s">
        <v>58</v>
      </c>
      <c r="AN138" s="157" t="s">
        <v>58</v>
      </c>
      <c r="AO138" s="157" t="s">
        <v>58</v>
      </c>
      <c r="AP138" s="157" t="s">
        <v>58</v>
      </c>
      <c r="AQ138" s="157" t="s">
        <v>58</v>
      </c>
      <c r="AR138" s="156" t="s">
        <v>112</v>
      </c>
      <c r="AS138" s="156" t="s">
        <v>87</v>
      </c>
      <c r="AT138" s="156" t="s">
        <v>87</v>
      </c>
      <c r="AU138" s="156" t="s">
        <v>243</v>
      </c>
      <c r="AV138" s="156" t="s">
        <v>361</v>
      </c>
      <c r="AW138" s="156" t="s">
        <v>844</v>
      </c>
      <c r="AX138" s="156">
        <v>56260</v>
      </c>
      <c r="AY138" s="156">
        <v>56000</v>
      </c>
      <c r="AZ138" s="156" t="s">
        <v>845</v>
      </c>
      <c r="BA138" s="156" t="s">
        <v>76</v>
      </c>
      <c r="BB138" s="157" t="s">
        <v>58</v>
      </c>
      <c r="BC138" s="157" t="s">
        <v>58</v>
      </c>
      <c r="BD138" s="156" t="s">
        <v>77</v>
      </c>
    </row>
    <row r="139" spans="1:56" ht="15.75">
      <c r="A139" s="155" t="s">
        <v>456</v>
      </c>
      <c r="B139" s="156" t="s">
        <v>839</v>
      </c>
      <c r="C139" s="157" t="s">
        <v>58</v>
      </c>
      <c r="D139" s="157" t="s">
        <v>58</v>
      </c>
      <c r="E139" s="158" t="s">
        <v>840</v>
      </c>
      <c r="F139" s="157" t="s">
        <v>58</v>
      </c>
      <c r="G139" s="156">
        <v>685891277</v>
      </c>
      <c r="H139" s="157" t="s">
        <v>58</v>
      </c>
      <c r="I139" s="159">
        <v>43117</v>
      </c>
      <c r="J139" s="158" t="s">
        <v>842</v>
      </c>
      <c r="K139" s="156" t="s">
        <v>843</v>
      </c>
      <c r="L139" s="157" t="s">
        <v>58</v>
      </c>
      <c r="M139" s="156">
        <v>53940</v>
      </c>
      <c r="N139" s="156" t="s">
        <v>227</v>
      </c>
      <c r="O139" s="156" t="s">
        <v>83</v>
      </c>
      <c r="P139" s="157" t="s">
        <v>58</v>
      </c>
      <c r="Q139" s="157" t="s">
        <v>58</v>
      </c>
      <c r="R139" s="156" t="s">
        <v>590</v>
      </c>
      <c r="S139" s="160" t="s">
        <v>66</v>
      </c>
      <c r="T139" s="156" t="s">
        <v>67</v>
      </c>
      <c r="U139" s="156" t="s">
        <v>68</v>
      </c>
      <c r="V139" s="157" t="s">
        <v>58</v>
      </c>
      <c r="W139" s="157" t="s">
        <v>58</v>
      </c>
      <c r="X139" s="157" t="s">
        <v>58</v>
      </c>
      <c r="Y139" s="157" t="s">
        <v>58</v>
      </c>
      <c r="Z139" s="157" t="s">
        <v>58</v>
      </c>
      <c r="AA139" s="157" t="s">
        <v>58</v>
      </c>
      <c r="AB139" s="157" t="s">
        <v>58</v>
      </c>
      <c r="AC139" s="157" t="s">
        <v>58</v>
      </c>
      <c r="AD139" s="157" t="s">
        <v>58</v>
      </c>
      <c r="AE139" s="157" t="s">
        <v>58</v>
      </c>
      <c r="AF139" s="157" t="s">
        <v>58</v>
      </c>
      <c r="AG139" s="157" t="s">
        <v>58</v>
      </c>
      <c r="AH139" s="157" t="s">
        <v>58</v>
      </c>
      <c r="AI139" s="157" t="s">
        <v>58</v>
      </c>
      <c r="AJ139" s="157" t="s">
        <v>58</v>
      </c>
      <c r="AK139" s="157" t="s">
        <v>58</v>
      </c>
      <c r="AL139" s="157" t="s">
        <v>58</v>
      </c>
      <c r="AM139" s="157" t="s">
        <v>58</v>
      </c>
      <c r="AN139" s="157" t="s">
        <v>58</v>
      </c>
      <c r="AO139" s="157" t="s">
        <v>58</v>
      </c>
      <c r="AP139" s="157" t="s">
        <v>58</v>
      </c>
      <c r="AQ139" s="157" t="s">
        <v>58</v>
      </c>
      <c r="AR139" s="156" t="s">
        <v>112</v>
      </c>
      <c r="AS139" s="156" t="s">
        <v>87</v>
      </c>
      <c r="AT139" s="156" t="s">
        <v>87</v>
      </c>
      <c r="AU139" s="156" t="s">
        <v>243</v>
      </c>
      <c r="AV139" s="156" t="s">
        <v>361</v>
      </c>
      <c r="AW139" s="156" t="s">
        <v>844</v>
      </c>
      <c r="AX139" s="156">
        <v>56260</v>
      </c>
      <c r="AY139" s="156">
        <v>56000</v>
      </c>
      <c r="AZ139" s="156" t="s">
        <v>845</v>
      </c>
      <c r="BA139" s="156" t="s">
        <v>76</v>
      </c>
      <c r="BB139" s="157" t="s">
        <v>58</v>
      </c>
      <c r="BC139" s="157" t="s">
        <v>58</v>
      </c>
      <c r="BD139" s="156" t="s">
        <v>77</v>
      </c>
    </row>
    <row r="140" spans="1:56" ht="15.75">
      <c r="A140" s="155" t="s">
        <v>293</v>
      </c>
      <c r="B140" s="156" t="s">
        <v>846</v>
      </c>
      <c r="C140" s="157" t="s">
        <v>58</v>
      </c>
      <c r="D140" s="157" t="s">
        <v>58</v>
      </c>
      <c r="E140" s="158" t="s">
        <v>847</v>
      </c>
      <c r="F140" s="157" t="s">
        <v>58</v>
      </c>
      <c r="G140" s="156">
        <v>675750921</v>
      </c>
      <c r="H140" s="157" t="s">
        <v>58</v>
      </c>
      <c r="I140" s="159">
        <v>28304</v>
      </c>
      <c r="J140" s="157" t="s">
        <v>58</v>
      </c>
      <c r="K140" s="157" t="s">
        <v>58</v>
      </c>
      <c r="L140" s="157" t="s">
        <v>58</v>
      </c>
      <c r="M140" s="157" t="s">
        <v>58</v>
      </c>
      <c r="N140" s="157" t="s">
        <v>58</v>
      </c>
      <c r="O140" s="156" t="s">
        <v>63</v>
      </c>
      <c r="P140" s="157" t="s">
        <v>58</v>
      </c>
      <c r="Q140" s="156" t="s">
        <v>64</v>
      </c>
      <c r="R140" s="156" t="s">
        <v>65</v>
      </c>
      <c r="S140" s="160" t="s">
        <v>66</v>
      </c>
      <c r="T140" s="156" t="s">
        <v>105</v>
      </c>
      <c r="U140" s="156" t="s">
        <v>68</v>
      </c>
      <c r="V140" s="157" t="s">
        <v>58</v>
      </c>
      <c r="W140" s="157" t="s">
        <v>58</v>
      </c>
      <c r="X140" s="157" t="s">
        <v>58</v>
      </c>
      <c r="Y140" s="157" t="s">
        <v>58</v>
      </c>
      <c r="Z140" s="157" t="s">
        <v>58</v>
      </c>
      <c r="AA140" s="157" t="s">
        <v>58</v>
      </c>
      <c r="AB140" s="157" t="s">
        <v>58</v>
      </c>
      <c r="AC140" s="157" t="s">
        <v>58</v>
      </c>
      <c r="AD140" s="157" t="s">
        <v>58</v>
      </c>
      <c r="AE140" s="157" t="s">
        <v>58</v>
      </c>
      <c r="AF140" s="157" t="s">
        <v>58</v>
      </c>
      <c r="AG140" s="157" t="s">
        <v>58</v>
      </c>
      <c r="AH140" s="157" t="s">
        <v>58</v>
      </c>
      <c r="AI140" s="157" t="s">
        <v>58</v>
      </c>
      <c r="AJ140" s="157" t="s">
        <v>58</v>
      </c>
      <c r="AK140" s="157" t="s">
        <v>58</v>
      </c>
      <c r="AL140" s="157" t="s">
        <v>58</v>
      </c>
      <c r="AM140" s="157" t="s">
        <v>58</v>
      </c>
      <c r="AN140" s="157" t="s">
        <v>58</v>
      </c>
      <c r="AO140" s="157" t="s">
        <v>58</v>
      </c>
      <c r="AP140" s="157" t="s">
        <v>58</v>
      </c>
      <c r="AQ140" s="157" t="s">
        <v>58</v>
      </c>
      <c r="AR140" s="156" t="s">
        <v>196</v>
      </c>
      <c r="AS140" s="156" t="s">
        <v>87</v>
      </c>
      <c r="AT140" s="157" t="s">
        <v>58</v>
      </c>
      <c r="AU140" s="157" t="s">
        <v>58</v>
      </c>
      <c r="AV140" s="157" t="s">
        <v>58</v>
      </c>
      <c r="AW140" s="157" t="s">
        <v>58</v>
      </c>
      <c r="AX140" s="157" t="s">
        <v>58</v>
      </c>
      <c r="AY140" s="157" t="s">
        <v>58</v>
      </c>
      <c r="AZ140" s="157" t="s">
        <v>58</v>
      </c>
      <c r="BA140" s="157" t="s">
        <v>58</v>
      </c>
      <c r="BB140" s="157" t="s">
        <v>58</v>
      </c>
      <c r="BC140" s="157" t="s">
        <v>58</v>
      </c>
      <c r="BD140" s="156" t="s">
        <v>77</v>
      </c>
    </row>
    <row r="141" spans="1:56" ht="15.75">
      <c r="A141" s="155" t="s">
        <v>848</v>
      </c>
      <c r="B141" s="156" t="s">
        <v>849</v>
      </c>
      <c r="C141" s="157" t="s">
        <v>58</v>
      </c>
      <c r="D141" s="157" t="s">
        <v>58</v>
      </c>
      <c r="E141" s="158" t="s">
        <v>850</v>
      </c>
      <c r="F141" s="156" t="s">
        <v>851</v>
      </c>
      <c r="G141" s="156" t="s">
        <v>851</v>
      </c>
      <c r="H141" s="157" t="s">
        <v>58</v>
      </c>
      <c r="I141" s="159">
        <v>42753</v>
      </c>
      <c r="J141" s="157" t="s">
        <v>58</v>
      </c>
      <c r="K141" s="156" t="s">
        <v>852</v>
      </c>
      <c r="L141" s="157" t="s">
        <v>58</v>
      </c>
      <c r="M141" s="156">
        <v>53000</v>
      </c>
      <c r="N141" s="156" t="s">
        <v>75</v>
      </c>
      <c r="O141" s="156" t="s">
        <v>83</v>
      </c>
      <c r="P141" s="157" t="s">
        <v>58</v>
      </c>
      <c r="Q141" s="156" t="s">
        <v>84</v>
      </c>
      <c r="R141" s="156" t="s">
        <v>65</v>
      </c>
      <c r="S141" s="160" t="s">
        <v>66</v>
      </c>
      <c r="T141" s="156" t="s">
        <v>67</v>
      </c>
      <c r="U141" s="156" t="s">
        <v>68</v>
      </c>
      <c r="V141" s="157" t="s">
        <v>58</v>
      </c>
      <c r="W141" s="157" t="s">
        <v>58</v>
      </c>
      <c r="X141" s="157" t="s">
        <v>58</v>
      </c>
      <c r="Y141" s="157" t="s">
        <v>58</v>
      </c>
      <c r="Z141" s="157" t="s">
        <v>58</v>
      </c>
      <c r="AA141" s="157" t="s">
        <v>58</v>
      </c>
      <c r="AB141" s="157" t="s">
        <v>58</v>
      </c>
      <c r="AC141" s="157" t="s">
        <v>58</v>
      </c>
      <c r="AD141" s="157" t="s">
        <v>58</v>
      </c>
      <c r="AE141" s="157" t="s">
        <v>58</v>
      </c>
      <c r="AF141" s="157" t="s">
        <v>58</v>
      </c>
      <c r="AG141" s="157" t="s">
        <v>58</v>
      </c>
      <c r="AH141" s="157" t="s">
        <v>58</v>
      </c>
      <c r="AI141" s="157" t="s">
        <v>58</v>
      </c>
      <c r="AJ141" s="157" t="s">
        <v>58</v>
      </c>
      <c r="AK141" s="157" t="s">
        <v>58</v>
      </c>
      <c r="AL141" s="157" t="s">
        <v>58</v>
      </c>
      <c r="AM141" s="157" t="s">
        <v>58</v>
      </c>
      <c r="AN141" s="157" t="s">
        <v>58</v>
      </c>
      <c r="AO141" s="157" t="s">
        <v>58</v>
      </c>
      <c r="AP141" s="157" t="s">
        <v>58</v>
      </c>
      <c r="AQ141" s="157" t="s">
        <v>58</v>
      </c>
      <c r="AR141" s="156" t="s">
        <v>112</v>
      </c>
      <c r="AS141" s="156" t="s">
        <v>87</v>
      </c>
      <c r="AT141" s="156" t="s">
        <v>87</v>
      </c>
      <c r="AU141" s="156" t="s">
        <v>72</v>
      </c>
      <c r="AV141" s="157" t="s">
        <v>58</v>
      </c>
      <c r="AW141" s="156" t="s">
        <v>390</v>
      </c>
      <c r="AX141" s="156">
        <v>49007</v>
      </c>
      <c r="AY141" s="156">
        <v>49000</v>
      </c>
      <c r="AZ141" s="156" t="s">
        <v>391</v>
      </c>
      <c r="BA141" s="156" t="s">
        <v>76</v>
      </c>
      <c r="BB141" s="157" t="s">
        <v>58</v>
      </c>
      <c r="BC141" s="157" t="s">
        <v>58</v>
      </c>
      <c r="BD141" s="156" t="s">
        <v>77</v>
      </c>
    </row>
    <row r="142" spans="1:56" ht="15.75">
      <c r="A142" s="155" t="s">
        <v>503</v>
      </c>
      <c r="B142" s="156" t="s">
        <v>853</v>
      </c>
      <c r="C142" s="157" t="s">
        <v>58</v>
      </c>
      <c r="D142" s="157" t="s">
        <v>58</v>
      </c>
      <c r="E142" s="158" t="s">
        <v>854</v>
      </c>
      <c r="F142" s="156" t="s">
        <v>855</v>
      </c>
      <c r="G142" s="156" t="s">
        <v>855</v>
      </c>
      <c r="H142" s="157" t="s">
        <v>58</v>
      </c>
      <c r="I142" s="159">
        <v>39495</v>
      </c>
      <c r="J142" s="157" t="s">
        <v>58</v>
      </c>
      <c r="K142" s="156" t="s">
        <v>856</v>
      </c>
      <c r="L142" s="157" t="s">
        <v>58</v>
      </c>
      <c r="M142" s="156">
        <v>53960</v>
      </c>
      <c r="N142" s="156" t="s">
        <v>824</v>
      </c>
      <c r="O142" s="156" t="s">
        <v>83</v>
      </c>
      <c r="P142" s="157" t="s">
        <v>58</v>
      </c>
      <c r="Q142" s="156" t="s">
        <v>84</v>
      </c>
      <c r="R142" s="156" t="s">
        <v>65</v>
      </c>
      <c r="S142" s="160" t="s">
        <v>66</v>
      </c>
      <c r="T142" s="156" t="s">
        <v>67</v>
      </c>
      <c r="U142" s="156" t="s">
        <v>68</v>
      </c>
      <c r="V142" s="157" t="s">
        <v>58</v>
      </c>
      <c r="W142" s="157" t="s">
        <v>58</v>
      </c>
      <c r="X142" s="157" t="s">
        <v>58</v>
      </c>
      <c r="Y142" s="157" t="s">
        <v>58</v>
      </c>
      <c r="Z142" s="157" t="s">
        <v>58</v>
      </c>
      <c r="AA142" s="157" t="s">
        <v>58</v>
      </c>
      <c r="AB142" s="157" t="s">
        <v>58</v>
      </c>
      <c r="AC142" s="157" t="s">
        <v>58</v>
      </c>
      <c r="AD142" s="157" t="s">
        <v>58</v>
      </c>
      <c r="AE142" s="157" t="s">
        <v>58</v>
      </c>
      <c r="AF142" s="157" t="s">
        <v>58</v>
      </c>
      <c r="AG142" s="157" t="s">
        <v>58</v>
      </c>
      <c r="AH142" s="157" t="s">
        <v>58</v>
      </c>
      <c r="AI142" s="157" t="s">
        <v>58</v>
      </c>
      <c r="AJ142" s="157" t="s">
        <v>58</v>
      </c>
      <c r="AK142" s="157" t="s">
        <v>58</v>
      </c>
      <c r="AL142" s="157" t="s">
        <v>58</v>
      </c>
      <c r="AM142" s="157" t="s">
        <v>58</v>
      </c>
      <c r="AN142" s="157" t="s">
        <v>58</v>
      </c>
      <c r="AO142" s="157" t="s">
        <v>58</v>
      </c>
      <c r="AP142" s="157" t="s">
        <v>58</v>
      </c>
      <c r="AQ142" s="157" t="s">
        <v>58</v>
      </c>
      <c r="AR142" s="156" t="s">
        <v>149</v>
      </c>
      <c r="AS142" s="156" t="s">
        <v>87</v>
      </c>
      <c r="AT142" s="156" t="s">
        <v>71</v>
      </c>
      <c r="AU142" s="156" t="s">
        <v>72</v>
      </c>
      <c r="AV142" s="156" t="s">
        <v>605</v>
      </c>
      <c r="AW142" s="156" t="s">
        <v>74</v>
      </c>
      <c r="AX142" s="156">
        <v>53130</v>
      </c>
      <c r="AY142" s="156">
        <v>53000</v>
      </c>
      <c r="AZ142" s="156" t="s">
        <v>75</v>
      </c>
      <c r="BA142" s="156" t="s">
        <v>76</v>
      </c>
      <c r="BB142" s="157" t="s">
        <v>58</v>
      </c>
      <c r="BC142" s="157" t="s">
        <v>58</v>
      </c>
      <c r="BD142" s="156" t="s">
        <v>77</v>
      </c>
    </row>
    <row r="143" spans="1:56" ht="15.75">
      <c r="A143" s="155" t="s">
        <v>857</v>
      </c>
      <c r="B143" s="156" t="s">
        <v>858</v>
      </c>
      <c r="C143" s="157" t="s">
        <v>58</v>
      </c>
      <c r="D143" s="157" t="s">
        <v>58</v>
      </c>
      <c r="E143" s="158" t="s">
        <v>859</v>
      </c>
      <c r="F143" s="157" t="s">
        <v>58</v>
      </c>
      <c r="G143" s="156">
        <v>624783224</v>
      </c>
      <c r="H143" s="157" t="s">
        <v>58</v>
      </c>
      <c r="I143" s="159">
        <v>41007</v>
      </c>
      <c r="J143" s="157" t="s">
        <v>58</v>
      </c>
      <c r="K143" s="156" t="s">
        <v>860</v>
      </c>
      <c r="L143" s="157" t="s">
        <v>58</v>
      </c>
      <c r="M143" s="156">
        <v>53000</v>
      </c>
      <c r="N143" s="156" t="s">
        <v>75</v>
      </c>
      <c r="O143" s="156" t="s">
        <v>83</v>
      </c>
      <c r="P143" s="157" t="s">
        <v>58</v>
      </c>
      <c r="Q143" s="156" t="s">
        <v>84</v>
      </c>
      <c r="R143" s="156" t="s">
        <v>65</v>
      </c>
      <c r="S143" s="160" t="s">
        <v>66</v>
      </c>
      <c r="T143" s="156" t="s">
        <v>105</v>
      </c>
      <c r="U143" s="156" t="s">
        <v>68</v>
      </c>
      <c r="V143" s="157" t="s">
        <v>58</v>
      </c>
      <c r="W143" s="157" t="s">
        <v>58</v>
      </c>
      <c r="X143" s="157" t="s">
        <v>58</v>
      </c>
      <c r="Y143" s="157" t="s">
        <v>58</v>
      </c>
      <c r="Z143" s="157" t="s">
        <v>58</v>
      </c>
      <c r="AA143" s="157" t="s">
        <v>58</v>
      </c>
      <c r="AB143" s="157" t="s">
        <v>58</v>
      </c>
      <c r="AC143" s="157" t="s">
        <v>58</v>
      </c>
      <c r="AD143" s="157" t="s">
        <v>58</v>
      </c>
      <c r="AE143" s="157" t="s">
        <v>58</v>
      </c>
      <c r="AF143" s="157" t="s">
        <v>58</v>
      </c>
      <c r="AG143" s="157" t="s">
        <v>58</v>
      </c>
      <c r="AH143" s="157" t="s">
        <v>58</v>
      </c>
      <c r="AI143" s="157" t="s">
        <v>58</v>
      </c>
      <c r="AJ143" s="157" t="s">
        <v>58</v>
      </c>
      <c r="AK143" s="157" t="s">
        <v>58</v>
      </c>
      <c r="AL143" s="157" t="s">
        <v>58</v>
      </c>
      <c r="AM143" s="157" t="s">
        <v>58</v>
      </c>
      <c r="AN143" s="157" t="s">
        <v>58</v>
      </c>
      <c r="AO143" s="157" t="s">
        <v>58</v>
      </c>
      <c r="AP143" s="157" t="s">
        <v>58</v>
      </c>
      <c r="AQ143" s="157" t="s">
        <v>58</v>
      </c>
      <c r="AR143" s="156" t="s">
        <v>106</v>
      </c>
      <c r="AS143" s="156" t="s">
        <v>87</v>
      </c>
      <c r="AT143" s="156" t="s">
        <v>71</v>
      </c>
      <c r="AU143" s="156" t="s">
        <v>72</v>
      </c>
      <c r="AV143" s="156" t="s">
        <v>87</v>
      </c>
      <c r="AW143" s="156" t="s">
        <v>74</v>
      </c>
      <c r="AX143" s="156">
        <v>53130</v>
      </c>
      <c r="AY143" s="156">
        <v>53000</v>
      </c>
      <c r="AZ143" s="156" t="s">
        <v>75</v>
      </c>
      <c r="BA143" s="156" t="s">
        <v>76</v>
      </c>
      <c r="BB143" s="157" t="s">
        <v>58</v>
      </c>
      <c r="BC143" s="157" t="s">
        <v>58</v>
      </c>
      <c r="BD143" s="156" t="s">
        <v>77</v>
      </c>
    </row>
    <row r="144" spans="1:56" ht="15.75">
      <c r="A144" s="155" t="s">
        <v>861</v>
      </c>
      <c r="B144" s="156" t="s">
        <v>862</v>
      </c>
      <c r="C144" s="157" t="s">
        <v>58</v>
      </c>
      <c r="D144" s="157" t="s">
        <v>58</v>
      </c>
      <c r="E144" s="158" t="s">
        <v>863</v>
      </c>
      <c r="F144" s="157" t="s">
        <v>58</v>
      </c>
      <c r="G144" s="156" t="s">
        <v>864</v>
      </c>
      <c r="H144" s="157" t="s">
        <v>58</v>
      </c>
      <c r="I144" s="159">
        <v>40599</v>
      </c>
      <c r="J144" s="157" t="s">
        <v>58</v>
      </c>
      <c r="K144" s="156" t="s">
        <v>865</v>
      </c>
      <c r="L144" s="157" t="s">
        <v>58</v>
      </c>
      <c r="M144" s="156">
        <v>53000</v>
      </c>
      <c r="N144" s="156" t="s">
        <v>88</v>
      </c>
      <c r="O144" s="156" t="s">
        <v>63</v>
      </c>
      <c r="P144" s="157" t="s">
        <v>58</v>
      </c>
      <c r="Q144" s="157" t="s">
        <v>58</v>
      </c>
      <c r="R144" s="156" t="s">
        <v>65</v>
      </c>
      <c r="S144" s="160" t="s">
        <v>66</v>
      </c>
      <c r="T144" s="156" t="s">
        <v>105</v>
      </c>
      <c r="U144" s="156" t="s">
        <v>68</v>
      </c>
      <c r="V144" s="157" t="s">
        <v>58</v>
      </c>
      <c r="W144" s="157" t="s">
        <v>58</v>
      </c>
      <c r="X144" s="157" t="s">
        <v>58</v>
      </c>
      <c r="Y144" s="157" t="s">
        <v>58</v>
      </c>
      <c r="Z144" s="157" t="s">
        <v>58</v>
      </c>
      <c r="AA144" s="157" t="s">
        <v>58</v>
      </c>
      <c r="AB144" s="157" t="s">
        <v>58</v>
      </c>
      <c r="AC144" s="157" t="s">
        <v>58</v>
      </c>
      <c r="AD144" s="157" t="s">
        <v>58</v>
      </c>
      <c r="AE144" s="157" t="s">
        <v>58</v>
      </c>
      <c r="AF144" s="157" t="s">
        <v>58</v>
      </c>
      <c r="AG144" s="157" t="s">
        <v>58</v>
      </c>
      <c r="AH144" s="157" t="s">
        <v>58</v>
      </c>
      <c r="AI144" s="157" t="s">
        <v>58</v>
      </c>
      <c r="AJ144" s="157" t="s">
        <v>58</v>
      </c>
      <c r="AK144" s="157" t="s">
        <v>58</v>
      </c>
      <c r="AL144" s="157" t="s">
        <v>58</v>
      </c>
      <c r="AM144" s="157" t="s">
        <v>58</v>
      </c>
      <c r="AN144" s="157" t="s">
        <v>58</v>
      </c>
      <c r="AO144" s="157" t="s">
        <v>58</v>
      </c>
      <c r="AP144" s="157" t="s">
        <v>58</v>
      </c>
      <c r="AQ144" s="157" t="s">
        <v>58</v>
      </c>
      <c r="AR144" s="156" t="s">
        <v>106</v>
      </c>
      <c r="AS144" s="156" t="s">
        <v>87</v>
      </c>
      <c r="AT144" s="156" t="s">
        <v>71</v>
      </c>
      <c r="AU144" s="156" t="s">
        <v>72</v>
      </c>
      <c r="AV144" s="157" t="s">
        <v>58</v>
      </c>
      <c r="AW144" s="157" t="s">
        <v>58</v>
      </c>
      <c r="AX144" s="157" t="s">
        <v>58</v>
      </c>
      <c r="AY144" s="157" t="s">
        <v>58</v>
      </c>
      <c r="AZ144" s="157" t="s">
        <v>58</v>
      </c>
      <c r="BA144" s="157" t="s">
        <v>58</v>
      </c>
      <c r="BB144" s="157" t="s">
        <v>58</v>
      </c>
      <c r="BC144" s="157" t="s">
        <v>58</v>
      </c>
      <c r="BD144" s="156" t="s">
        <v>77</v>
      </c>
    </row>
    <row r="145" spans="1:56" ht="15.75">
      <c r="A145" s="155" t="s">
        <v>866</v>
      </c>
      <c r="B145" s="156" t="s">
        <v>867</v>
      </c>
      <c r="C145" s="157" t="s">
        <v>58</v>
      </c>
      <c r="D145" s="157" t="s">
        <v>58</v>
      </c>
      <c r="E145" s="158" t="s">
        <v>868</v>
      </c>
      <c r="F145" s="157" t="s">
        <v>58</v>
      </c>
      <c r="G145" s="156" t="s">
        <v>869</v>
      </c>
      <c r="H145" s="157" t="s">
        <v>58</v>
      </c>
      <c r="I145" s="159">
        <v>40933</v>
      </c>
      <c r="J145" s="157" t="s">
        <v>58</v>
      </c>
      <c r="K145" s="156" t="s">
        <v>870</v>
      </c>
      <c r="L145" s="157" t="s">
        <v>58</v>
      </c>
      <c r="M145" s="156">
        <v>53000</v>
      </c>
      <c r="N145" s="156" t="s">
        <v>75</v>
      </c>
      <c r="O145" s="156" t="s">
        <v>63</v>
      </c>
      <c r="P145" s="157" t="s">
        <v>58</v>
      </c>
      <c r="Q145" s="157" t="s">
        <v>58</v>
      </c>
      <c r="R145" s="156" t="s">
        <v>65</v>
      </c>
      <c r="S145" s="160" t="s">
        <v>66</v>
      </c>
      <c r="T145" s="156" t="s">
        <v>105</v>
      </c>
      <c r="U145" s="156" t="s">
        <v>68</v>
      </c>
      <c r="V145" s="157" t="s">
        <v>58</v>
      </c>
      <c r="W145" s="157" t="s">
        <v>58</v>
      </c>
      <c r="X145" s="157" t="s">
        <v>58</v>
      </c>
      <c r="Y145" s="157" t="s">
        <v>58</v>
      </c>
      <c r="Z145" s="157" t="s">
        <v>58</v>
      </c>
      <c r="AA145" s="157" t="s">
        <v>58</v>
      </c>
      <c r="AB145" s="157" t="s">
        <v>58</v>
      </c>
      <c r="AC145" s="157" t="s">
        <v>58</v>
      </c>
      <c r="AD145" s="157" t="s">
        <v>58</v>
      </c>
      <c r="AE145" s="157" t="s">
        <v>58</v>
      </c>
      <c r="AF145" s="157" t="s">
        <v>58</v>
      </c>
      <c r="AG145" s="157" t="s">
        <v>58</v>
      </c>
      <c r="AH145" s="157" t="s">
        <v>58</v>
      </c>
      <c r="AI145" s="157" t="s">
        <v>58</v>
      </c>
      <c r="AJ145" s="157" t="s">
        <v>58</v>
      </c>
      <c r="AK145" s="157" t="s">
        <v>58</v>
      </c>
      <c r="AL145" s="157" t="s">
        <v>58</v>
      </c>
      <c r="AM145" s="157" t="s">
        <v>58</v>
      </c>
      <c r="AN145" s="157" t="s">
        <v>58</v>
      </c>
      <c r="AO145" s="157" t="s">
        <v>58</v>
      </c>
      <c r="AP145" s="157" t="s">
        <v>58</v>
      </c>
      <c r="AQ145" s="157" t="s">
        <v>58</v>
      </c>
      <c r="AR145" s="156" t="s">
        <v>106</v>
      </c>
      <c r="AS145" s="156" t="s">
        <v>87</v>
      </c>
      <c r="AT145" s="156" t="s">
        <v>71</v>
      </c>
      <c r="AU145" s="156" t="s">
        <v>72</v>
      </c>
      <c r="AV145" s="157" t="s">
        <v>58</v>
      </c>
      <c r="AW145" s="157" t="s">
        <v>58</v>
      </c>
      <c r="AX145" s="157" t="s">
        <v>58</v>
      </c>
      <c r="AY145" s="157" t="s">
        <v>58</v>
      </c>
      <c r="AZ145" s="157" t="s">
        <v>58</v>
      </c>
      <c r="BA145" s="157" t="s">
        <v>58</v>
      </c>
      <c r="BB145" s="157" t="s">
        <v>58</v>
      </c>
      <c r="BC145" s="157" t="s">
        <v>58</v>
      </c>
      <c r="BD145" s="156" t="s">
        <v>77</v>
      </c>
    </row>
    <row r="146" spans="1:56" ht="15.75">
      <c r="A146" s="155" t="s">
        <v>871</v>
      </c>
      <c r="B146" s="156" t="s">
        <v>872</v>
      </c>
      <c r="C146" s="157" t="s">
        <v>58</v>
      </c>
      <c r="D146" s="157" t="s">
        <v>58</v>
      </c>
      <c r="E146" s="158" t="s">
        <v>873</v>
      </c>
      <c r="F146" s="157" t="s">
        <v>58</v>
      </c>
      <c r="G146" s="156" t="s">
        <v>874</v>
      </c>
      <c r="H146" s="157" t="s">
        <v>58</v>
      </c>
      <c r="I146" s="159">
        <v>42542</v>
      </c>
      <c r="J146" s="157" t="s">
        <v>58</v>
      </c>
      <c r="K146" s="156" t="s">
        <v>875</v>
      </c>
      <c r="L146" s="157" t="s">
        <v>58</v>
      </c>
      <c r="M146" s="156">
        <v>53950</v>
      </c>
      <c r="N146" s="156" t="s">
        <v>876</v>
      </c>
      <c r="O146" s="156" t="s">
        <v>63</v>
      </c>
      <c r="P146" s="157" t="s">
        <v>58</v>
      </c>
      <c r="Q146" s="156" t="s">
        <v>64</v>
      </c>
      <c r="R146" s="156" t="s">
        <v>104</v>
      </c>
      <c r="S146" s="160" t="s">
        <v>66</v>
      </c>
      <c r="T146" s="156" t="s">
        <v>67</v>
      </c>
      <c r="U146" s="156" t="s">
        <v>68</v>
      </c>
      <c r="V146" s="157" t="s">
        <v>58</v>
      </c>
      <c r="W146" s="157" t="s">
        <v>58</v>
      </c>
      <c r="X146" s="157" t="s">
        <v>58</v>
      </c>
      <c r="Y146" s="157" t="s">
        <v>58</v>
      </c>
      <c r="Z146" s="157" t="s">
        <v>58</v>
      </c>
      <c r="AA146" s="157" t="s">
        <v>58</v>
      </c>
      <c r="AB146" s="157" t="s">
        <v>58</v>
      </c>
      <c r="AC146" s="157" t="s">
        <v>58</v>
      </c>
      <c r="AD146" s="157" t="s">
        <v>58</v>
      </c>
      <c r="AE146" s="157" t="s">
        <v>58</v>
      </c>
      <c r="AF146" s="157" t="s">
        <v>58</v>
      </c>
      <c r="AG146" s="157" t="s">
        <v>58</v>
      </c>
      <c r="AH146" s="157" t="s">
        <v>58</v>
      </c>
      <c r="AI146" s="157" t="s">
        <v>58</v>
      </c>
      <c r="AJ146" s="157" t="s">
        <v>58</v>
      </c>
      <c r="AK146" s="157" t="s">
        <v>58</v>
      </c>
      <c r="AL146" s="157" t="s">
        <v>58</v>
      </c>
      <c r="AM146" s="157" t="s">
        <v>58</v>
      </c>
      <c r="AN146" s="157" t="s">
        <v>58</v>
      </c>
      <c r="AO146" s="157" t="s">
        <v>58</v>
      </c>
      <c r="AP146" s="157" t="s">
        <v>58</v>
      </c>
      <c r="AQ146" s="157" t="s">
        <v>58</v>
      </c>
      <c r="AR146" s="156" t="s">
        <v>112</v>
      </c>
      <c r="AS146" s="156" t="s">
        <v>87</v>
      </c>
      <c r="AT146" s="156" t="s">
        <v>87</v>
      </c>
      <c r="AU146" s="156" t="s">
        <v>72</v>
      </c>
      <c r="AV146" s="157" t="s">
        <v>58</v>
      </c>
      <c r="AW146" s="157" t="s">
        <v>58</v>
      </c>
      <c r="AX146" s="157" t="s">
        <v>58</v>
      </c>
      <c r="AY146" s="157" t="s">
        <v>58</v>
      </c>
      <c r="AZ146" s="157" t="s">
        <v>58</v>
      </c>
      <c r="BA146" s="156" t="s">
        <v>76</v>
      </c>
      <c r="BB146" s="157" t="s">
        <v>58</v>
      </c>
      <c r="BC146" s="157" t="s">
        <v>58</v>
      </c>
      <c r="BD146" s="156" t="s">
        <v>77</v>
      </c>
    </row>
    <row r="147" spans="1:56" ht="15.75">
      <c r="A147" s="155" t="s">
        <v>877</v>
      </c>
      <c r="B147" s="156" t="s">
        <v>878</v>
      </c>
      <c r="C147" s="157" t="s">
        <v>58</v>
      </c>
      <c r="D147" s="157" t="s">
        <v>58</v>
      </c>
      <c r="E147" s="158" t="s">
        <v>879</v>
      </c>
      <c r="F147" s="157" t="s">
        <v>58</v>
      </c>
      <c r="G147" s="156" t="s">
        <v>880</v>
      </c>
      <c r="H147" s="157" t="s">
        <v>58</v>
      </c>
      <c r="I147" s="159">
        <v>42534</v>
      </c>
      <c r="J147" s="157" t="s">
        <v>58</v>
      </c>
      <c r="K147" s="156" t="s">
        <v>881</v>
      </c>
      <c r="L147" s="157" t="s">
        <v>58</v>
      </c>
      <c r="M147" s="156">
        <v>53240</v>
      </c>
      <c r="N147" s="156" t="s">
        <v>882</v>
      </c>
      <c r="O147" s="156" t="s">
        <v>63</v>
      </c>
      <c r="P147" s="157" t="s">
        <v>58</v>
      </c>
      <c r="Q147" s="156" t="s">
        <v>64</v>
      </c>
      <c r="R147" s="156" t="s">
        <v>104</v>
      </c>
      <c r="S147" s="160" t="s">
        <v>66</v>
      </c>
      <c r="T147" s="156" t="s">
        <v>85</v>
      </c>
      <c r="U147" s="156" t="s">
        <v>68</v>
      </c>
      <c r="V147" s="157" t="s">
        <v>58</v>
      </c>
      <c r="W147" s="157" t="s">
        <v>58</v>
      </c>
      <c r="X147" s="157" t="s">
        <v>58</v>
      </c>
      <c r="Y147" s="157" t="s">
        <v>58</v>
      </c>
      <c r="Z147" s="157" t="s">
        <v>58</v>
      </c>
      <c r="AA147" s="157" t="s">
        <v>58</v>
      </c>
      <c r="AB147" s="157" t="s">
        <v>58</v>
      </c>
      <c r="AC147" s="157" t="s">
        <v>58</v>
      </c>
      <c r="AD147" s="157" t="s">
        <v>58</v>
      </c>
      <c r="AE147" s="157" t="s">
        <v>58</v>
      </c>
      <c r="AF147" s="157" t="s">
        <v>58</v>
      </c>
      <c r="AG147" s="157" t="s">
        <v>58</v>
      </c>
      <c r="AH147" s="157" t="s">
        <v>58</v>
      </c>
      <c r="AI147" s="157" t="s">
        <v>58</v>
      </c>
      <c r="AJ147" s="157" t="s">
        <v>58</v>
      </c>
      <c r="AK147" s="157" t="s">
        <v>58</v>
      </c>
      <c r="AL147" s="157" t="s">
        <v>58</v>
      </c>
      <c r="AM147" s="157" t="s">
        <v>58</v>
      </c>
      <c r="AN147" s="157" t="s">
        <v>58</v>
      </c>
      <c r="AO147" s="157" t="s">
        <v>58</v>
      </c>
      <c r="AP147" s="157" t="s">
        <v>58</v>
      </c>
      <c r="AQ147" s="157" t="s">
        <v>58</v>
      </c>
      <c r="AR147" s="156" t="s">
        <v>86</v>
      </c>
      <c r="AS147" s="156" t="s">
        <v>87</v>
      </c>
      <c r="AT147" s="156" t="s">
        <v>87</v>
      </c>
      <c r="AU147" s="156" t="s">
        <v>72</v>
      </c>
      <c r="AV147" s="157" t="s">
        <v>58</v>
      </c>
      <c r="AW147" s="156" t="s">
        <v>74</v>
      </c>
      <c r="AX147" s="156">
        <v>53130</v>
      </c>
      <c r="AY147" s="156">
        <v>53000</v>
      </c>
      <c r="AZ147" s="156" t="s">
        <v>75</v>
      </c>
      <c r="BA147" s="156" t="s">
        <v>76</v>
      </c>
      <c r="BB147" s="157" t="s">
        <v>58</v>
      </c>
      <c r="BC147" s="157" t="s">
        <v>58</v>
      </c>
      <c r="BD147" s="156" t="s">
        <v>77</v>
      </c>
    </row>
    <row r="148" spans="1:56" ht="15.75">
      <c r="A148" s="155" t="s">
        <v>883</v>
      </c>
      <c r="B148" s="156" t="s">
        <v>884</v>
      </c>
      <c r="C148" s="157" t="s">
        <v>58</v>
      </c>
      <c r="D148" s="157" t="s">
        <v>58</v>
      </c>
      <c r="E148" s="158" t="s">
        <v>885</v>
      </c>
      <c r="F148" s="157" t="s">
        <v>58</v>
      </c>
      <c r="G148" s="156" t="s">
        <v>886</v>
      </c>
      <c r="H148" s="157" t="s">
        <v>58</v>
      </c>
      <c r="I148" s="159">
        <v>42564</v>
      </c>
      <c r="J148" s="157" t="s">
        <v>58</v>
      </c>
      <c r="K148" s="156" t="s">
        <v>887</v>
      </c>
      <c r="L148" s="157" t="s">
        <v>58</v>
      </c>
      <c r="M148" s="156">
        <v>53210</v>
      </c>
      <c r="N148" s="156" t="s">
        <v>888</v>
      </c>
      <c r="O148" s="156" t="s">
        <v>83</v>
      </c>
      <c r="P148" s="157" t="s">
        <v>58</v>
      </c>
      <c r="Q148" s="156" t="s">
        <v>84</v>
      </c>
      <c r="R148" s="156" t="s">
        <v>65</v>
      </c>
      <c r="S148" s="160" t="s">
        <v>66</v>
      </c>
      <c r="T148" s="156" t="s">
        <v>85</v>
      </c>
      <c r="U148" s="156" t="s">
        <v>68</v>
      </c>
      <c r="V148" s="157" t="s">
        <v>58</v>
      </c>
      <c r="W148" s="157" t="s">
        <v>58</v>
      </c>
      <c r="X148" s="157" t="s">
        <v>58</v>
      </c>
      <c r="Y148" s="157" t="s">
        <v>58</v>
      </c>
      <c r="Z148" s="157" t="s">
        <v>58</v>
      </c>
      <c r="AA148" s="157" t="s">
        <v>58</v>
      </c>
      <c r="AB148" s="157" t="s">
        <v>58</v>
      </c>
      <c r="AC148" s="157" t="s">
        <v>58</v>
      </c>
      <c r="AD148" s="157" t="s">
        <v>58</v>
      </c>
      <c r="AE148" s="157" t="s">
        <v>58</v>
      </c>
      <c r="AF148" s="157" t="s">
        <v>58</v>
      </c>
      <c r="AG148" s="157" t="s">
        <v>58</v>
      </c>
      <c r="AH148" s="157" t="s">
        <v>58</v>
      </c>
      <c r="AI148" s="157" t="s">
        <v>58</v>
      </c>
      <c r="AJ148" s="157" t="s">
        <v>58</v>
      </c>
      <c r="AK148" s="157" t="s">
        <v>58</v>
      </c>
      <c r="AL148" s="157" t="s">
        <v>58</v>
      </c>
      <c r="AM148" s="157" t="s">
        <v>58</v>
      </c>
      <c r="AN148" s="157" t="s">
        <v>58</v>
      </c>
      <c r="AO148" s="157" t="s">
        <v>58</v>
      </c>
      <c r="AP148" s="157" t="s">
        <v>58</v>
      </c>
      <c r="AQ148" s="157" t="s">
        <v>58</v>
      </c>
      <c r="AR148" s="156" t="s">
        <v>86</v>
      </c>
      <c r="AS148" s="156" t="s">
        <v>87</v>
      </c>
      <c r="AT148" s="156" t="s">
        <v>87</v>
      </c>
      <c r="AU148" s="156" t="s">
        <v>72</v>
      </c>
      <c r="AV148" s="157" t="s">
        <v>58</v>
      </c>
      <c r="AW148" s="156" t="s">
        <v>622</v>
      </c>
      <c r="AX148" s="156">
        <v>31555</v>
      </c>
      <c r="AY148" s="156">
        <v>31500</v>
      </c>
      <c r="AZ148" s="156" t="s">
        <v>623</v>
      </c>
      <c r="BA148" s="156" t="s">
        <v>76</v>
      </c>
      <c r="BB148" s="157" t="s">
        <v>58</v>
      </c>
      <c r="BC148" s="157" t="s">
        <v>58</v>
      </c>
      <c r="BD148" s="156" t="s">
        <v>77</v>
      </c>
    </row>
    <row r="149" spans="1:56" ht="15.75">
      <c r="A149" s="155" t="s">
        <v>889</v>
      </c>
      <c r="B149" s="156" t="s">
        <v>890</v>
      </c>
      <c r="C149" s="157" t="s">
        <v>58</v>
      </c>
      <c r="D149" s="157" t="s">
        <v>58</v>
      </c>
      <c r="E149" s="158" t="s">
        <v>891</v>
      </c>
      <c r="F149" s="157" t="s">
        <v>58</v>
      </c>
      <c r="G149" s="156" t="s">
        <v>892</v>
      </c>
      <c r="H149" s="157" t="s">
        <v>58</v>
      </c>
      <c r="I149" s="159">
        <v>43095</v>
      </c>
      <c r="J149" s="157" t="s">
        <v>58</v>
      </c>
      <c r="K149" s="156" t="s">
        <v>893</v>
      </c>
      <c r="L149" s="157" t="s">
        <v>58</v>
      </c>
      <c r="M149" s="156">
        <v>53940</v>
      </c>
      <c r="N149" s="156" t="s">
        <v>894</v>
      </c>
      <c r="O149" s="156" t="s">
        <v>63</v>
      </c>
      <c r="P149" s="157" t="s">
        <v>58</v>
      </c>
      <c r="Q149" s="156" t="s">
        <v>64</v>
      </c>
      <c r="R149" s="156" t="s">
        <v>65</v>
      </c>
      <c r="S149" s="160" t="s">
        <v>66</v>
      </c>
      <c r="T149" s="156" t="s">
        <v>85</v>
      </c>
      <c r="U149" s="156" t="s">
        <v>68</v>
      </c>
      <c r="V149" s="157" t="s">
        <v>58</v>
      </c>
      <c r="W149" s="157" t="s">
        <v>58</v>
      </c>
      <c r="X149" s="157" t="s">
        <v>58</v>
      </c>
      <c r="Y149" s="157" t="s">
        <v>58</v>
      </c>
      <c r="Z149" s="157" t="s">
        <v>58</v>
      </c>
      <c r="AA149" s="157" t="s">
        <v>58</v>
      </c>
      <c r="AB149" s="157" t="s">
        <v>58</v>
      </c>
      <c r="AC149" s="157" t="s">
        <v>58</v>
      </c>
      <c r="AD149" s="157" t="s">
        <v>58</v>
      </c>
      <c r="AE149" s="157" t="s">
        <v>58</v>
      </c>
      <c r="AF149" s="157" t="s">
        <v>58</v>
      </c>
      <c r="AG149" s="157" t="s">
        <v>58</v>
      </c>
      <c r="AH149" s="157" t="s">
        <v>58</v>
      </c>
      <c r="AI149" s="157" t="s">
        <v>58</v>
      </c>
      <c r="AJ149" s="157" t="s">
        <v>58</v>
      </c>
      <c r="AK149" s="157" t="s">
        <v>58</v>
      </c>
      <c r="AL149" s="157" t="s">
        <v>58</v>
      </c>
      <c r="AM149" s="157" t="s">
        <v>58</v>
      </c>
      <c r="AN149" s="157" t="s">
        <v>58</v>
      </c>
      <c r="AO149" s="157" t="s">
        <v>58</v>
      </c>
      <c r="AP149" s="157" t="s">
        <v>58</v>
      </c>
      <c r="AQ149" s="157" t="s">
        <v>58</v>
      </c>
      <c r="AR149" s="156" t="s">
        <v>188</v>
      </c>
      <c r="AS149" s="156" t="s">
        <v>87</v>
      </c>
      <c r="AT149" s="156" t="s">
        <v>71</v>
      </c>
      <c r="AU149" s="156" t="s">
        <v>72</v>
      </c>
      <c r="AV149" s="157" t="s">
        <v>58</v>
      </c>
      <c r="AW149" s="156" t="s">
        <v>74</v>
      </c>
      <c r="AX149" s="156">
        <v>53130</v>
      </c>
      <c r="AY149" s="156">
        <v>53000</v>
      </c>
      <c r="AZ149" s="156" t="s">
        <v>75</v>
      </c>
      <c r="BA149" s="156" t="s">
        <v>76</v>
      </c>
      <c r="BB149" s="157" t="s">
        <v>58</v>
      </c>
      <c r="BC149" s="157" t="s">
        <v>58</v>
      </c>
      <c r="BD149" s="156" t="s">
        <v>77</v>
      </c>
    </row>
    <row r="150" spans="1:56" ht="15.75">
      <c r="A150" s="155" t="s">
        <v>895</v>
      </c>
      <c r="B150" s="156" t="s">
        <v>890</v>
      </c>
      <c r="C150" s="157" t="s">
        <v>58</v>
      </c>
      <c r="D150" s="157" t="s">
        <v>58</v>
      </c>
      <c r="E150" s="158" t="s">
        <v>891</v>
      </c>
      <c r="F150" s="157" t="s">
        <v>58</v>
      </c>
      <c r="G150" s="156" t="s">
        <v>892</v>
      </c>
      <c r="H150" s="157" t="s">
        <v>58</v>
      </c>
      <c r="I150" s="159">
        <v>42022</v>
      </c>
      <c r="J150" s="157" t="s">
        <v>58</v>
      </c>
      <c r="K150" s="156" t="s">
        <v>893</v>
      </c>
      <c r="L150" s="157" t="s">
        <v>58</v>
      </c>
      <c r="M150" s="156">
        <v>53940</v>
      </c>
      <c r="N150" s="156" t="s">
        <v>894</v>
      </c>
      <c r="O150" s="156" t="s">
        <v>63</v>
      </c>
      <c r="P150" s="157" t="s">
        <v>58</v>
      </c>
      <c r="Q150" s="156" t="s">
        <v>64</v>
      </c>
      <c r="R150" s="156" t="s">
        <v>65</v>
      </c>
      <c r="S150" s="160" t="s">
        <v>66</v>
      </c>
      <c r="T150" s="156" t="s">
        <v>85</v>
      </c>
      <c r="U150" s="156" t="s">
        <v>68</v>
      </c>
      <c r="V150" s="157" t="s">
        <v>58</v>
      </c>
      <c r="W150" s="157" t="s">
        <v>58</v>
      </c>
      <c r="X150" s="157" t="s">
        <v>58</v>
      </c>
      <c r="Y150" s="157" t="s">
        <v>58</v>
      </c>
      <c r="Z150" s="157" t="s">
        <v>58</v>
      </c>
      <c r="AA150" s="157" t="s">
        <v>58</v>
      </c>
      <c r="AB150" s="157" t="s">
        <v>58</v>
      </c>
      <c r="AC150" s="157" t="s">
        <v>58</v>
      </c>
      <c r="AD150" s="157" t="s">
        <v>58</v>
      </c>
      <c r="AE150" s="157" t="s">
        <v>58</v>
      </c>
      <c r="AF150" s="157" t="s">
        <v>58</v>
      </c>
      <c r="AG150" s="157" t="s">
        <v>58</v>
      </c>
      <c r="AH150" s="157" t="s">
        <v>58</v>
      </c>
      <c r="AI150" s="157" t="s">
        <v>58</v>
      </c>
      <c r="AJ150" s="157" t="s">
        <v>58</v>
      </c>
      <c r="AK150" s="157" t="s">
        <v>58</v>
      </c>
      <c r="AL150" s="157" t="s">
        <v>58</v>
      </c>
      <c r="AM150" s="157" t="s">
        <v>58</v>
      </c>
      <c r="AN150" s="157" t="s">
        <v>58</v>
      </c>
      <c r="AO150" s="157" t="s">
        <v>58</v>
      </c>
      <c r="AP150" s="157" t="s">
        <v>58</v>
      </c>
      <c r="AQ150" s="157" t="s">
        <v>58</v>
      </c>
      <c r="AR150" s="156" t="s">
        <v>86</v>
      </c>
      <c r="AS150" s="156" t="s">
        <v>87</v>
      </c>
      <c r="AT150" s="156" t="s">
        <v>71</v>
      </c>
      <c r="AU150" s="156" t="s">
        <v>72</v>
      </c>
      <c r="AV150" s="157" t="s">
        <v>58</v>
      </c>
      <c r="AW150" s="156" t="s">
        <v>74</v>
      </c>
      <c r="AX150" s="156">
        <v>53130</v>
      </c>
      <c r="AY150" s="156">
        <v>53000</v>
      </c>
      <c r="AZ150" s="156" t="s">
        <v>75</v>
      </c>
      <c r="BA150" s="156" t="s">
        <v>76</v>
      </c>
      <c r="BB150" s="157" t="s">
        <v>58</v>
      </c>
      <c r="BC150" s="157" t="s">
        <v>58</v>
      </c>
      <c r="BD150" s="156" t="s">
        <v>77</v>
      </c>
    </row>
    <row r="151" spans="1:56" ht="15.75">
      <c r="A151" s="155" t="s">
        <v>896</v>
      </c>
      <c r="B151" s="156" t="s">
        <v>897</v>
      </c>
      <c r="C151" s="157" t="s">
        <v>58</v>
      </c>
      <c r="D151" s="157" t="s">
        <v>58</v>
      </c>
      <c r="E151" s="158" t="s">
        <v>898</v>
      </c>
      <c r="F151" s="157" t="s">
        <v>58</v>
      </c>
      <c r="G151" s="156" t="s">
        <v>899</v>
      </c>
      <c r="H151" s="157" t="s">
        <v>58</v>
      </c>
      <c r="I151" s="159">
        <v>42102</v>
      </c>
      <c r="J151" s="157" t="s">
        <v>58</v>
      </c>
      <c r="K151" s="156" t="s">
        <v>900</v>
      </c>
      <c r="L151" s="157" t="s">
        <v>58</v>
      </c>
      <c r="M151" s="156">
        <v>53950</v>
      </c>
      <c r="N151" s="156" t="s">
        <v>298</v>
      </c>
      <c r="O151" s="156" t="s">
        <v>63</v>
      </c>
      <c r="P151" s="157" t="s">
        <v>58</v>
      </c>
      <c r="Q151" s="156" t="s">
        <v>64</v>
      </c>
      <c r="R151" s="156" t="s">
        <v>65</v>
      </c>
      <c r="S151" s="160" t="s">
        <v>66</v>
      </c>
      <c r="T151" s="156" t="s">
        <v>67</v>
      </c>
      <c r="U151" s="156" t="s">
        <v>68</v>
      </c>
      <c r="V151" s="157" t="s">
        <v>58</v>
      </c>
      <c r="W151" s="157" t="s">
        <v>58</v>
      </c>
      <c r="X151" s="157" t="s">
        <v>58</v>
      </c>
      <c r="Y151" s="157" t="s">
        <v>58</v>
      </c>
      <c r="Z151" s="157" t="s">
        <v>58</v>
      </c>
      <c r="AA151" s="157" t="s">
        <v>58</v>
      </c>
      <c r="AB151" s="157" t="s">
        <v>58</v>
      </c>
      <c r="AC151" s="157" t="s">
        <v>58</v>
      </c>
      <c r="AD151" s="157" t="s">
        <v>58</v>
      </c>
      <c r="AE151" s="157" t="s">
        <v>58</v>
      </c>
      <c r="AF151" s="157" t="s">
        <v>58</v>
      </c>
      <c r="AG151" s="157" t="s">
        <v>58</v>
      </c>
      <c r="AH151" s="157" t="s">
        <v>58</v>
      </c>
      <c r="AI151" s="157" t="s">
        <v>58</v>
      </c>
      <c r="AJ151" s="157" t="s">
        <v>58</v>
      </c>
      <c r="AK151" s="157" t="s">
        <v>58</v>
      </c>
      <c r="AL151" s="157" t="s">
        <v>58</v>
      </c>
      <c r="AM151" s="157" t="s">
        <v>58</v>
      </c>
      <c r="AN151" s="157" t="s">
        <v>58</v>
      </c>
      <c r="AO151" s="157" t="s">
        <v>58</v>
      </c>
      <c r="AP151" s="157" t="s">
        <v>58</v>
      </c>
      <c r="AQ151" s="157" t="s">
        <v>58</v>
      </c>
      <c r="AR151" s="156" t="s">
        <v>436</v>
      </c>
      <c r="AS151" s="156" t="s">
        <v>87</v>
      </c>
      <c r="AT151" s="156" t="s">
        <v>71</v>
      </c>
      <c r="AU151" s="156" t="s">
        <v>72</v>
      </c>
      <c r="AV151" s="157" t="s">
        <v>58</v>
      </c>
      <c r="AW151" s="156" t="s">
        <v>74</v>
      </c>
      <c r="AX151" s="156">
        <v>53130</v>
      </c>
      <c r="AY151" s="156">
        <v>53000</v>
      </c>
      <c r="AZ151" s="156" t="s">
        <v>75</v>
      </c>
      <c r="BA151" s="156" t="s">
        <v>76</v>
      </c>
      <c r="BB151" s="157" t="s">
        <v>58</v>
      </c>
      <c r="BC151" s="157" t="s">
        <v>58</v>
      </c>
      <c r="BD151" s="156" t="s">
        <v>77</v>
      </c>
    </row>
    <row r="152" spans="1:56" ht="15.75">
      <c r="A152" s="155" t="s">
        <v>901</v>
      </c>
      <c r="B152" s="156" t="s">
        <v>902</v>
      </c>
      <c r="C152" s="157" t="s">
        <v>58</v>
      </c>
      <c r="D152" s="157" t="s">
        <v>58</v>
      </c>
      <c r="E152" s="158" t="s">
        <v>903</v>
      </c>
      <c r="F152" s="157" t="s">
        <v>58</v>
      </c>
      <c r="G152" s="156" t="s">
        <v>904</v>
      </c>
      <c r="H152" s="157" t="s">
        <v>58</v>
      </c>
      <c r="I152" s="159">
        <v>41660</v>
      </c>
      <c r="J152" s="157" t="s">
        <v>58</v>
      </c>
      <c r="K152" s="156" t="s">
        <v>905</v>
      </c>
      <c r="L152" s="157" t="s">
        <v>58</v>
      </c>
      <c r="M152" s="156">
        <v>53000</v>
      </c>
      <c r="N152" s="156" t="s">
        <v>75</v>
      </c>
      <c r="O152" s="156" t="s">
        <v>63</v>
      </c>
      <c r="P152" s="157" t="s">
        <v>58</v>
      </c>
      <c r="Q152" s="156" t="s">
        <v>64</v>
      </c>
      <c r="R152" s="156" t="s">
        <v>65</v>
      </c>
      <c r="S152" s="156" t="s">
        <v>906</v>
      </c>
      <c r="T152" s="156" t="s">
        <v>306</v>
      </c>
      <c r="U152" s="156" t="s">
        <v>68</v>
      </c>
      <c r="V152" s="157" t="s">
        <v>58</v>
      </c>
      <c r="W152" s="157" t="s">
        <v>58</v>
      </c>
      <c r="X152" s="157" t="s">
        <v>58</v>
      </c>
      <c r="Y152" s="157" t="s">
        <v>58</v>
      </c>
      <c r="Z152" s="157" t="s">
        <v>58</v>
      </c>
      <c r="AA152" s="157" t="s">
        <v>58</v>
      </c>
      <c r="AB152" s="157" t="s">
        <v>58</v>
      </c>
      <c r="AC152" s="157" t="s">
        <v>58</v>
      </c>
      <c r="AD152" s="157" t="s">
        <v>58</v>
      </c>
      <c r="AE152" s="157" t="s">
        <v>58</v>
      </c>
      <c r="AF152" s="157" t="s">
        <v>58</v>
      </c>
      <c r="AG152" s="157" t="s">
        <v>58</v>
      </c>
      <c r="AH152" s="157" t="s">
        <v>58</v>
      </c>
      <c r="AI152" s="157" t="s">
        <v>58</v>
      </c>
      <c r="AJ152" s="157" t="s">
        <v>58</v>
      </c>
      <c r="AK152" s="157" t="s">
        <v>58</v>
      </c>
      <c r="AL152" s="157" t="s">
        <v>58</v>
      </c>
      <c r="AM152" s="157" t="s">
        <v>58</v>
      </c>
      <c r="AN152" s="157" t="s">
        <v>58</v>
      </c>
      <c r="AO152" s="157" t="s">
        <v>58</v>
      </c>
      <c r="AP152" s="157" t="s">
        <v>58</v>
      </c>
      <c r="AQ152" s="157" t="s">
        <v>58</v>
      </c>
      <c r="AR152" s="156" t="s">
        <v>307</v>
      </c>
      <c r="AS152" s="156" t="s">
        <v>87</v>
      </c>
      <c r="AT152" s="156" t="s">
        <v>71</v>
      </c>
      <c r="AU152" s="156" t="s">
        <v>72</v>
      </c>
      <c r="AV152" s="156" t="s">
        <v>87</v>
      </c>
      <c r="AW152" s="156" t="s">
        <v>74</v>
      </c>
      <c r="AX152" s="156">
        <v>53130</v>
      </c>
      <c r="AY152" s="156">
        <v>53000</v>
      </c>
      <c r="AZ152" s="156" t="s">
        <v>75</v>
      </c>
      <c r="BA152" s="156" t="s">
        <v>76</v>
      </c>
      <c r="BB152" s="157" t="s">
        <v>58</v>
      </c>
      <c r="BC152" s="157" t="s">
        <v>58</v>
      </c>
      <c r="BD152" s="156" t="s">
        <v>77</v>
      </c>
    </row>
    <row r="153" spans="1:56" ht="15.75">
      <c r="A153" s="155" t="s">
        <v>907</v>
      </c>
      <c r="B153" s="156" t="s">
        <v>902</v>
      </c>
      <c r="C153" s="157" t="s">
        <v>58</v>
      </c>
      <c r="D153" s="157" t="s">
        <v>58</v>
      </c>
      <c r="E153" s="158" t="s">
        <v>903</v>
      </c>
      <c r="F153" s="157" t="s">
        <v>58</v>
      </c>
      <c r="G153" s="156" t="s">
        <v>904</v>
      </c>
      <c r="H153" s="157" t="s">
        <v>58</v>
      </c>
      <c r="I153" s="159">
        <v>43670</v>
      </c>
      <c r="J153" s="157" t="s">
        <v>58</v>
      </c>
      <c r="K153" s="156" t="s">
        <v>905</v>
      </c>
      <c r="L153" s="157" t="s">
        <v>58</v>
      </c>
      <c r="M153" s="156">
        <v>53000</v>
      </c>
      <c r="N153" s="156" t="s">
        <v>75</v>
      </c>
      <c r="O153" s="156" t="s">
        <v>63</v>
      </c>
      <c r="P153" s="157" t="s">
        <v>58</v>
      </c>
      <c r="Q153" s="156" t="s">
        <v>64</v>
      </c>
      <c r="R153" s="156" t="s">
        <v>65</v>
      </c>
      <c r="S153" s="160" t="s">
        <v>66</v>
      </c>
      <c r="T153" s="156" t="s">
        <v>85</v>
      </c>
      <c r="U153" s="156" t="s">
        <v>68</v>
      </c>
      <c r="V153" s="156" t="s">
        <v>169</v>
      </c>
      <c r="W153" s="156" t="s">
        <v>901</v>
      </c>
      <c r="X153" s="156" t="s">
        <v>902</v>
      </c>
      <c r="Y153" s="158" t="s">
        <v>903</v>
      </c>
      <c r="Z153" s="157" t="s">
        <v>58</v>
      </c>
      <c r="AA153" s="156" t="s">
        <v>904</v>
      </c>
      <c r="AB153" s="156" t="s">
        <v>905</v>
      </c>
      <c r="AC153" s="157" t="s">
        <v>58</v>
      </c>
      <c r="AD153" s="156">
        <v>53000</v>
      </c>
      <c r="AE153" s="156" t="s">
        <v>75</v>
      </c>
      <c r="AF153" s="157" t="s">
        <v>58</v>
      </c>
      <c r="AG153" s="157" t="s">
        <v>58</v>
      </c>
      <c r="AH153" s="157" t="s">
        <v>58</v>
      </c>
      <c r="AI153" s="157" t="s">
        <v>58</v>
      </c>
      <c r="AJ153" s="157" t="s">
        <v>58</v>
      </c>
      <c r="AK153" s="157" t="s">
        <v>58</v>
      </c>
      <c r="AL153" s="157" t="s">
        <v>58</v>
      </c>
      <c r="AM153" s="157" t="s">
        <v>58</v>
      </c>
      <c r="AN153" s="157" t="s">
        <v>58</v>
      </c>
      <c r="AO153" s="157" t="s">
        <v>58</v>
      </c>
      <c r="AP153" s="157" t="s">
        <v>58</v>
      </c>
      <c r="AQ153" s="157" t="s">
        <v>58</v>
      </c>
      <c r="AR153" s="156" t="s">
        <v>96</v>
      </c>
      <c r="AS153" s="156" t="s">
        <v>87</v>
      </c>
      <c r="AT153" s="156" t="s">
        <v>87</v>
      </c>
      <c r="AU153" s="156" t="s">
        <v>72</v>
      </c>
      <c r="AV153" s="157" t="s">
        <v>58</v>
      </c>
      <c r="AW153" s="156" t="s">
        <v>74</v>
      </c>
      <c r="AX153" s="157" t="s">
        <v>58</v>
      </c>
      <c r="AY153" s="157" t="s">
        <v>58</v>
      </c>
      <c r="AZ153" s="157" t="s">
        <v>58</v>
      </c>
      <c r="BA153" s="156" t="s">
        <v>76</v>
      </c>
      <c r="BB153" s="157" t="s">
        <v>58</v>
      </c>
      <c r="BC153" s="157" t="s">
        <v>58</v>
      </c>
      <c r="BD153" s="156" t="s">
        <v>77</v>
      </c>
    </row>
    <row r="154" spans="1:56" ht="15.75">
      <c r="A154" s="155" t="s">
        <v>908</v>
      </c>
      <c r="B154" s="156" t="s">
        <v>909</v>
      </c>
      <c r="C154" s="156" t="s">
        <v>910</v>
      </c>
      <c r="D154" s="157" t="s">
        <v>58</v>
      </c>
      <c r="E154" s="158" t="s">
        <v>911</v>
      </c>
      <c r="F154" s="157" t="s">
        <v>58</v>
      </c>
      <c r="G154" s="156" t="s">
        <v>912</v>
      </c>
      <c r="H154" s="157" t="s">
        <v>58</v>
      </c>
      <c r="I154" s="159">
        <v>41786</v>
      </c>
      <c r="J154" s="157" t="s">
        <v>58</v>
      </c>
      <c r="K154" s="156" t="s">
        <v>913</v>
      </c>
      <c r="L154" s="157" t="s">
        <v>58</v>
      </c>
      <c r="M154" s="156">
        <v>53000</v>
      </c>
      <c r="N154" s="156" t="s">
        <v>88</v>
      </c>
      <c r="O154" s="156" t="s">
        <v>83</v>
      </c>
      <c r="P154" s="157" t="s">
        <v>58</v>
      </c>
      <c r="Q154" s="156" t="s">
        <v>84</v>
      </c>
      <c r="R154" s="156" t="s">
        <v>65</v>
      </c>
      <c r="S154" s="160" t="s">
        <v>66</v>
      </c>
      <c r="T154" s="156" t="s">
        <v>67</v>
      </c>
      <c r="U154" s="156" t="s">
        <v>68</v>
      </c>
      <c r="V154" s="156" t="s">
        <v>169</v>
      </c>
      <c r="W154" s="156" t="s">
        <v>914</v>
      </c>
      <c r="X154" s="156" t="s">
        <v>909</v>
      </c>
      <c r="Y154" s="158" t="s">
        <v>911</v>
      </c>
      <c r="Z154" s="157" t="s">
        <v>58</v>
      </c>
      <c r="AA154" s="156" t="s">
        <v>912</v>
      </c>
      <c r="AB154" s="156" t="s">
        <v>915</v>
      </c>
      <c r="AC154" s="157" t="s">
        <v>58</v>
      </c>
      <c r="AD154" s="156">
        <v>53000</v>
      </c>
      <c r="AE154" s="156" t="s">
        <v>88</v>
      </c>
      <c r="AF154" s="157" t="s">
        <v>58</v>
      </c>
      <c r="AG154" s="157" t="s">
        <v>58</v>
      </c>
      <c r="AH154" s="157" t="s">
        <v>58</v>
      </c>
      <c r="AI154" s="157" t="s">
        <v>58</v>
      </c>
      <c r="AJ154" s="157" t="s">
        <v>58</v>
      </c>
      <c r="AK154" s="157" t="s">
        <v>58</v>
      </c>
      <c r="AL154" s="157" t="s">
        <v>58</v>
      </c>
      <c r="AM154" s="157" t="s">
        <v>58</v>
      </c>
      <c r="AN154" s="157" t="s">
        <v>58</v>
      </c>
      <c r="AO154" s="157" t="s">
        <v>58</v>
      </c>
      <c r="AP154" s="157" t="s">
        <v>58</v>
      </c>
      <c r="AQ154" s="157" t="s">
        <v>58</v>
      </c>
      <c r="AR154" s="156" t="s">
        <v>436</v>
      </c>
      <c r="AS154" s="156" t="s">
        <v>70</v>
      </c>
      <c r="AT154" s="156" t="s">
        <v>71</v>
      </c>
      <c r="AU154" s="156" t="s">
        <v>72</v>
      </c>
      <c r="AV154" s="157" t="s">
        <v>58</v>
      </c>
      <c r="AW154" s="156" t="s">
        <v>74</v>
      </c>
      <c r="AX154" s="156">
        <v>53130</v>
      </c>
      <c r="AY154" s="156">
        <v>53000</v>
      </c>
      <c r="AZ154" s="156" t="s">
        <v>75</v>
      </c>
      <c r="BA154" s="156" t="s">
        <v>76</v>
      </c>
      <c r="BB154" s="157" t="s">
        <v>58</v>
      </c>
      <c r="BC154" s="157" t="s">
        <v>58</v>
      </c>
      <c r="BD154" s="156" t="s">
        <v>77</v>
      </c>
    </row>
    <row r="155" spans="1:56" ht="15.75">
      <c r="A155" s="155" t="s">
        <v>914</v>
      </c>
      <c r="B155" s="156" t="s">
        <v>909</v>
      </c>
      <c r="C155" s="156" t="s">
        <v>910</v>
      </c>
      <c r="D155" s="157" t="s">
        <v>58</v>
      </c>
      <c r="E155" s="158" t="s">
        <v>911</v>
      </c>
      <c r="F155" s="157" t="s">
        <v>58</v>
      </c>
      <c r="G155" s="156" t="s">
        <v>912</v>
      </c>
      <c r="H155" s="157" t="s">
        <v>58</v>
      </c>
      <c r="I155" s="159">
        <v>39526</v>
      </c>
      <c r="J155" s="157" t="s">
        <v>58</v>
      </c>
      <c r="K155" s="156" t="s">
        <v>915</v>
      </c>
      <c r="L155" s="157" t="s">
        <v>58</v>
      </c>
      <c r="M155" s="156">
        <v>53000</v>
      </c>
      <c r="N155" s="156" t="s">
        <v>88</v>
      </c>
      <c r="O155" s="156" t="s">
        <v>63</v>
      </c>
      <c r="P155" s="157" t="s">
        <v>58</v>
      </c>
      <c r="Q155" s="156" t="s">
        <v>64</v>
      </c>
      <c r="R155" s="156" t="s">
        <v>65</v>
      </c>
      <c r="S155" s="160" t="s">
        <v>66</v>
      </c>
      <c r="T155" s="156" t="s">
        <v>85</v>
      </c>
      <c r="U155" s="156" t="s">
        <v>68</v>
      </c>
      <c r="V155" s="157" t="s">
        <v>58</v>
      </c>
      <c r="W155" s="157" t="s">
        <v>58</v>
      </c>
      <c r="X155" s="157" t="s">
        <v>58</v>
      </c>
      <c r="Y155" s="157" t="s">
        <v>58</v>
      </c>
      <c r="Z155" s="157" t="s">
        <v>58</v>
      </c>
      <c r="AA155" s="157" t="s">
        <v>58</v>
      </c>
      <c r="AB155" s="157" t="s">
        <v>58</v>
      </c>
      <c r="AC155" s="157" t="s">
        <v>58</v>
      </c>
      <c r="AD155" s="157" t="s">
        <v>58</v>
      </c>
      <c r="AE155" s="157" t="s">
        <v>58</v>
      </c>
      <c r="AF155" s="157" t="s">
        <v>58</v>
      </c>
      <c r="AG155" s="157" t="s">
        <v>58</v>
      </c>
      <c r="AH155" s="157" t="s">
        <v>58</v>
      </c>
      <c r="AI155" s="157" t="s">
        <v>58</v>
      </c>
      <c r="AJ155" s="157" t="s">
        <v>58</v>
      </c>
      <c r="AK155" s="157" t="s">
        <v>58</v>
      </c>
      <c r="AL155" s="157" t="s">
        <v>58</v>
      </c>
      <c r="AM155" s="157" t="s">
        <v>58</v>
      </c>
      <c r="AN155" s="157" t="s">
        <v>58</v>
      </c>
      <c r="AO155" s="157" t="s">
        <v>58</v>
      </c>
      <c r="AP155" s="157" t="s">
        <v>58</v>
      </c>
      <c r="AQ155" s="157" t="s">
        <v>58</v>
      </c>
      <c r="AR155" s="156" t="s">
        <v>86</v>
      </c>
      <c r="AS155" s="156" t="s">
        <v>71</v>
      </c>
      <c r="AT155" s="156" t="s">
        <v>71</v>
      </c>
      <c r="AU155" s="156" t="s">
        <v>72</v>
      </c>
      <c r="AV155" s="157" t="s">
        <v>58</v>
      </c>
      <c r="AW155" s="156" t="s">
        <v>74</v>
      </c>
      <c r="AX155" s="157" t="s">
        <v>58</v>
      </c>
      <c r="AY155" s="157" t="s">
        <v>58</v>
      </c>
      <c r="AZ155" s="157" t="s">
        <v>58</v>
      </c>
      <c r="BA155" s="156" t="s">
        <v>76</v>
      </c>
      <c r="BB155" s="157" t="s">
        <v>58</v>
      </c>
      <c r="BC155" s="157" t="s">
        <v>58</v>
      </c>
      <c r="BD155" s="156" t="s">
        <v>77</v>
      </c>
    </row>
    <row r="156" spans="1:56" ht="15.75">
      <c r="A156" s="155" t="s">
        <v>916</v>
      </c>
      <c r="B156" s="156" t="s">
        <v>909</v>
      </c>
      <c r="C156" s="156" t="s">
        <v>910</v>
      </c>
      <c r="D156" s="157" t="s">
        <v>58</v>
      </c>
      <c r="E156" s="158" t="s">
        <v>911</v>
      </c>
      <c r="F156" s="157" t="s">
        <v>58</v>
      </c>
      <c r="G156" s="156" t="s">
        <v>912</v>
      </c>
      <c r="H156" s="157" t="s">
        <v>58</v>
      </c>
      <c r="I156" s="159">
        <v>43531</v>
      </c>
      <c r="J156" s="157" t="s">
        <v>58</v>
      </c>
      <c r="K156" s="156" t="s">
        <v>917</v>
      </c>
      <c r="L156" s="156" t="s">
        <v>918</v>
      </c>
      <c r="M156" s="156">
        <v>53000</v>
      </c>
      <c r="N156" s="156" t="s">
        <v>75</v>
      </c>
      <c r="O156" s="156" t="s">
        <v>83</v>
      </c>
      <c r="P156" s="157" t="s">
        <v>58</v>
      </c>
      <c r="Q156" s="156" t="s">
        <v>84</v>
      </c>
      <c r="R156" s="156" t="s">
        <v>65</v>
      </c>
      <c r="S156" s="160" t="s">
        <v>66</v>
      </c>
      <c r="T156" s="156" t="s">
        <v>85</v>
      </c>
      <c r="U156" s="156" t="s">
        <v>68</v>
      </c>
      <c r="V156" s="156" t="s">
        <v>169</v>
      </c>
      <c r="W156" s="156" t="s">
        <v>914</v>
      </c>
      <c r="X156" s="156" t="s">
        <v>909</v>
      </c>
      <c r="Y156" s="158" t="s">
        <v>911</v>
      </c>
      <c r="Z156" s="157" t="s">
        <v>58</v>
      </c>
      <c r="AA156" s="156" t="s">
        <v>912</v>
      </c>
      <c r="AB156" s="156" t="s">
        <v>915</v>
      </c>
      <c r="AC156" s="157" t="s">
        <v>58</v>
      </c>
      <c r="AD156" s="156">
        <v>53000</v>
      </c>
      <c r="AE156" s="156" t="s">
        <v>88</v>
      </c>
      <c r="AF156" s="157" t="s">
        <v>58</v>
      </c>
      <c r="AG156" s="157" t="s">
        <v>58</v>
      </c>
      <c r="AH156" s="157" t="s">
        <v>58</v>
      </c>
      <c r="AI156" s="157" t="s">
        <v>58</v>
      </c>
      <c r="AJ156" s="157" t="s">
        <v>58</v>
      </c>
      <c r="AK156" s="157" t="s">
        <v>58</v>
      </c>
      <c r="AL156" s="157" t="s">
        <v>58</v>
      </c>
      <c r="AM156" s="157" t="s">
        <v>58</v>
      </c>
      <c r="AN156" s="157" t="s">
        <v>58</v>
      </c>
      <c r="AO156" s="157" t="s">
        <v>58</v>
      </c>
      <c r="AP156" s="157" t="s">
        <v>58</v>
      </c>
      <c r="AQ156" s="157" t="s">
        <v>58</v>
      </c>
      <c r="AR156" s="156" t="s">
        <v>188</v>
      </c>
      <c r="AS156" s="156" t="s">
        <v>71</v>
      </c>
      <c r="AT156" s="156" t="s">
        <v>87</v>
      </c>
      <c r="AU156" s="156" t="s">
        <v>72</v>
      </c>
      <c r="AV156" s="157" t="s">
        <v>58</v>
      </c>
      <c r="AW156" s="156" t="s">
        <v>74</v>
      </c>
      <c r="AX156" s="156">
        <v>53130</v>
      </c>
      <c r="AY156" s="156">
        <v>53000</v>
      </c>
      <c r="AZ156" s="156" t="s">
        <v>75</v>
      </c>
      <c r="BA156" s="156" t="s">
        <v>76</v>
      </c>
      <c r="BB156" s="157" t="s">
        <v>58</v>
      </c>
      <c r="BC156" s="157" t="s">
        <v>58</v>
      </c>
      <c r="BD156" s="156" t="s">
        <v>77</v>
      </c>
    </row>
    <row r="157" spans="1:56" ht="15.75">
      <c r="A157" s="155" t="s">
        <v>919</v>
      </c>
      <c r="B157" s="156" t="s">
        <v>920</v>
      </c>
      <c r="C157" s="157" t="s">
        <v>58</v>
      </c>
      <c r="D157" s="157" t="s">
        <v>58</v>
      </c>
      <c r="E157" s="158" t="s">
        <v>921</v>
      </c>
      <c r="F157" s="157" t="s">
        <v>58</v>
      </c>
      <c r="G157" s="156" t="s">
        <v>922</v>
      </c>
      <c r="H157" s="157" t="s">
        <v>58</v>
      </c>
      <c r="I157" s="159">
        <v>43852</v>
      </c>
      <c r="J157" s="157" t="s">
        <v>58</v>
      </c>
      <c r="K157" s="156" t="s">
        <v>923</v>
      </c>
      <c r="L157" s="157" t="s">
        <v>58</v>
      </c>
      <c r="M157" s="156">
        <v>53940</v>
      </c>
      <c r="N157" s="156" t="s">
        <v>924</v>
      </c>
      <c r="O157" s="156" t="s">
        <v>83</v>
      </c>
      <c r="P157" s="157" t="s">
        <v>58</v>
      </c>
      <c r="Q157" s="157" t="s">
        <v>58</v>
      </c>
      <c r="R157" s="156" t="s">
        <v>65</v>
      </c>
      <c r="S157" s="160" t="s">
        <v>66</v>
      </c>
      <c r="T157" s="156" t="s">
        <v>85</v>
      </c>
      <c r="U157" s="156" t="s">
        <v>68</v>
      </c>
      <c r="V157" s="157" t="s">
        <v>58</v>
      </c>
      <c r="W157" s="156" t="s">
        <v>925</v>
      </c>
      <c r="X157" s="156" t="s">
        <v>926</v>
      </c>
      <c r="Y157" s="158" t="s">
        <v>921</v>
      </c>
      <c r="Z157" s="157" t="s">
        <v>58</v>
      </c>
      <c r="AA157" s="157" t="s">
        <v>58</v>
      </c>
      <c r="AB157" s="157" t="s">
        <v>58</v>
      </c>
      <c r="AC157" s="157" t="s">
        <v>58</v>
      </c>
      <c r="AD157" s="157" t="s">
        <v>58</v>
      </c>
      <c r="AE157" s="157" t="s">
        <v>58</v>
      </c>
      <c r="AF157" s="157" t="s">
        <v>58</v>
      </c>
      <c r="AG157" s="157" t="s">
        <v>58</v>
      </c>
      <c r="AH157" s="157" t="s">
        <v>58</v>
      </c>
      <c r="AI157" s="157" t="s">
        <v>58</v>
      </c>
      <c r="AJ157" s="157" t="s">
        <v>58</v>
      </c>
      <c r="AK157" s="157" t="s">
        <v>58</v>
      </c>
      <c r="AL157" s="157" t="s">
        <v>58</v>
      </c>
      <c r="AM157" s="157" t="s">
        <v>58</v>
      </c>
      <c r="AN157" s="157" t="s">
        <v>58</v>
      </c>
      <c r="AO157" s="157" t="s">
        <v>58</v>
      </c>
      <c r="AP157" s="157" t="s">
        <v>58</v>
      </c>
      <c r="AQ157" s="157" t="s">
        <v>58</v>
      </c>
      <c r="AR157" s="156" t="s">
        <v>188</v>
      </c>
      <c r="AS157" s="156" t="s">
        <v>344</v>
      </c>
      <c r="AT157" s="156" t="s">
        <v>87</v>
      </c>
      <c r="AU157" s="156" t="s">
        <v>72</v>
      </c>
      <c r="AV157" s="157" t="s">
        <v>58</v>
      </c>
      <c r="AW157" s="156" t="s">
        <v>74</v>
      </c>
      <c r="AX157" s="156">
        <v>53130</v>
      </c>
      <c r="AY157" s="156">
        <v>53000</v>
      </c>
      <c r="AZ157" s="156" t="s">
        <v>75</v>
      </c>
      <c r="BA157" s="156" t="s">
        <v>76</v>
      </c>
      <c r="BB157" s="157" t="s">
        <v>58</v>
      </c>
      <c r="BC157" s="157" t="s">
        <v>58</v>
      </c>
      <c r="BD157" s="156" t="s">
        <v>77</v>
      </c>
    </row>
    <row r="158" spans="1:56" ht="15.75">
      <c r="A158" s="155" t="s">
        <v>90</v>
      </c>
      <c r="B158" s="156" t="s">
        <v>927</v>
      </c>
      <c r="C158" s="157" t="s">
        <v>58</v>
      </c>
      <c r="D158" s="157" t="s">
        <v>58</v>
      </c>
      <c r="E158" s="158" t="s">
        <v>928</v>
      </c>
      <c r="F158" s="157" t="s">
        <v>58</v>
      </c>
      <c r="G158" s="156" t="s">
        <v>929</v>
      </c>
      <c r="H158" s="157" t="s">
        <v>58</v>
      </c>
      <c r="I158" s="159">
        <v>40533</v>
      </c>
      <c r="J158" s="158" t="s">
        <v>930</v>
      </c>
      <c r="K158" s="156" t="s">
        <v>931</v>
      </c>
      <c r="L158" s="157" t="s">
        <v>58</v>
      </c>
      <c r="M158" s="156">
        <v>53100</v>
      </c>
      <c r="N158" s="156" t="s">
        <v>932</v>
      </c>
      <c r="O158" s="156" t="s">
        <v>83</v>
      </c>
      <c r="P158" s="157" t="s">
        <v>58</v>
      </c>
      <c r="Q158" s="156" t="s">
        <v>84</v>
      </c>
      <c r="R158" s="156" t="s">
        <v>65</v>
      </c>
      <c r="S158" s="160" t="s">
        <v>66</v>
      </c>
      <c r="T158" s="156" t="s">
        <v>105</v>
      </c>
      <c r="U158" s="156" t="s">
        <v>68</v>
      </c>
      <c r="V158" s="157" t="s">
        <v>58</v>
      </c>
      <c r="W158" s="157" t="s">
        <v>58</v>
      </c>
      <c r="X158" s="157" t="s">
        <v>58</v>
      </c>
      <c r="Y158" s="157" t="s">
        <v>58</v>
      </c>
      <c r="Z158" s="157" t="s">
        <v>58</v>
      </c>
      <c r="AA158" s="157" t="s">
        <v>58</v>
      </c>
      <c r="AB158" s="157" t="s">
        <v>58</v>
      </c>
      <c r="AC158" s="157" t="s">
        <v>58</v>
      </c>
      <c r="AD158" s="157" t="s">
        <v>58</v>
      </c>
      <c r="AE158" s="157" t="s">
        <v>58</v>
      </c>
      <c r="AF158" s="157" t="s">
        <v>58</v>
      </c>
      <c r="AG158" s="157" t="s">
        <v>58</v>
      </c>
      <c r="AH158" s="157" t="s">
        <v>58</v>
      </c>
      <c r="AI158" s="157" t="s">
        <v>58</v>
      </c>
      <c r="AJ158" s="157" t="s">
        <v>58</v>
      </c>
      <c r="AK158" s="157" t="s">
        <v>58</v>
      </c>
      <c r="AL158" s="157" t="s">
        <v>58</v>
      </c>
      <c r="AM158" s="157" t="s">
        <v>58</v>
      </c>
      <c r="AN158" s="157" t="s">
        <v>58</v>
      </c>
      <c r="AO158" s="157" t="s">
        <v>58</v>
      </c>
      <c r="AP158" s="157" t="s">
        <v>58</v>
      </c>
      <c r="AQ158" s="157" t="s">
        <v>58</v>
      </c>
      <c r="AR158" s="156" t="s">
        <v>196</v>
      </c>
      <c r="AS158" s="156" t="s">
        <v>87</v>
      </c>
      <c r="AT158" s="156" t="s">
        <v>71</v>
      </c>
      <c r="AU158" s="156" t="s">
        <v>72</v>
      </c>
      <c r="AV158" s="156" t="s">
        <v>605</v>
      </c>
      <c r="AW158" s="156" t="s">
        <v>74</v>
      </c>
      <c r="AX158" s="156">
        <v>53147</v>
      </c>
      <c r="AY158" s="156">
        <v>53100</v>
      </c>
      <c r="AZ158" s="156" t="s">
        <v>74</v>
      </c>
      <c r="BA158" s="156" t="s">
        <v>76</v>
      </c>
      <c r="BB158" s="157" t="s">
        <v>58</v>
      </c>
      <c r="BC158" s="157" t="s">
        <v>58</v>
      </c>
      <c r="BD158" s="156" t="s">
        <v>77</v>
      </c>
    </row>
    <row r="159" spans="1:56" ht="15.75">
      <c r="A159" s="155" t="s">
        <v>933</v>
      </c>
      <c r="B159" s="156" t="s">
        <v>934</v>
      </c>
      <c r="C159" s="157" t="s">
        <v>58</v>
      </c>
      <c r="D159" s="157" t="s">
        <v>58</v>
      </c>
      <c r="E159" s="158" t="s">
        <v>935</v>
      </c>
      <c r="F159" s="157" t="s">
        <v>58</v>
      </c>
      <c r="G159" s="156" t="s">
        <v>936</v>
      </c>
      <c r="H159" s="157" t="s">
        <v>58</v>
      </c>
      <c r="I159" s="159">
        <v>43963</v>
      </c>
      <c r="J159" s="157" t="s">
        <v>58</v>
      </c>
      <c r="K159" s="156" t="s">
        <v>937</v>
      </c>
      <c r="L159" s="157" t="s">
        <v>58</v>
      </c>
      <c r="M159" s="156">
        <v>53000</v>
      </c>
      <c r="N159" s="156" t="s">
        <v>938</v>
      </c>
      <c r="O159" s="156" t="s">
        <v>63</v>
      </c>
      <c r="P159" s="157" t="s">
        <v>58</v>
      </c>
      <c r="Q159" s="157" t="s">
        <v>58</v>
      </c>
      <c r="R159" s="156" t="s">
        <v>590</v>
      </c>
      <c r="S159" s="160" t="s">
        <v>66</v>
      </c>
      <c r="T159" s="156" t="s">
        <v>85</v>
      </c>
      <c r="U159" s="156" t="s">
        <v>68</v>
      </c>
      <c r="V159" s="157" t="s">
        <v>58</v>
      </c>
      <c r="W159" s="157" t="s">
        <v>58</v>
      </c>
      <c r="X159" s="157" t="s">
        <v>58</v>
      </c>
      <c r="Y159" s="157" t="s">
        <v>58</v>
      </c>
      <c r="Z159" s="157" t="s">
        <v>58</v>
      </c>
      <c r="AA159" s="157" t="s">
        <v>58</v>
      </c>
      <c r="AB159" s="157" t="s">
        <v>58</v>
      </c>
      <c r="AC159" s="157" t="s">
        <v>58</v>
      </c>
      <c r="AD159" s="157" t="s">
        <v>58</v>
      </c>
      <c r="AE159" s="157" t="s">
        <v>58</v>
      </c>
      <c r="AF159" s="157" t="s">
        <v>58</v>
      </c>
      <c r="AG159" s="157" t="s">
        <v>58</v>
      </c>
      <c r="AH159" s="157" t="s">
        <v>58</v>
      </c>
      <c r="AI159" s="157" t="s">
        <v>58</v>
      </c>
      <c r="AJ159" s="157" t="s">
        <v>58</v>
      </c>
      <c r="AK159" s="157" t="s">
        <v>58</v>
      </c>
      <c r="AL159" s="157" t="s">
        <v>58</v>
      </c>
      <c r="AM159" s="157" t="s">
        <v>58</v>
      </c>
      <c r="AN159" s="157" t="s">
        <v>58</v>
      </c>
      <c r="AO159" s="157" t="s">
        <v>58</v>
      </c>
      <c r="AP159" s="157" t="s">
        <v>58</v>
      </c>
      <c r="AQ159" s="157" t="s">
        <v>58</v>
      </c>
      <c r="AR159" s="156" t="s">
        <v>188</v>
      </c>
      <c r="AS159" s="156" t="s">
        <v>87</v>
      </c>
      <c r="AT159" s="156" t="s">
        <v>87</v>
      </c>
      <c r="AU159" s="156" t="s">
        <v>72</v>
      </c>
      <c r="AV159" s="157" t="s">
        <v>58</v>
      </c>
      <c r="AW159" s="157" t="s">
        <v>58</v>
      </c>
      <c r="AX159" s="156">
        <v>35238</v>
      </c>
      <c r="AY159" s="156">
        <v>35200</v>
      </c>
      <c r="AZ159" s="156" t="s">
        <v>322</v>
      </c>
      <c r="BA159" s="156" t="s">
        <v>76</v>
      </c>
      <c r="BB159" s="157" t="s">
        <v>58</v>
      </c>
      <c r="BC159" s="157" t="s">
        <v>58</v>
      </c>
      <c r="BD159" s="156" t="s">
        <v>77</v>
      </c>
    </row>
    <row r="160" spans="1:56" ht="15.75">
      <c r="A160" s="155" t="s">
        <v>693</v>
      </c>
      <c r="B160" s="156" t="s">
        <v>939</v>
      </c>
      <c r="C160" s="157" t="s">
        <v>58</v>
      </c>
      <c r="D160" s="157" t="s">
        <v>58</v>
      </c>
      <c r="E160" s="158" t="s">
        <v>940</v>
      </c>
      <c r="F160" s="157" t="s">
        <v>58</v>
      </c>
      <c r="G160" s="156" t="s">
        <v>941</v>
      </c>
      <c r="H160" s="157" t="s">
        <v>58</v>
      </c>
      <c r="I160" s="159">
        <v>40132</v>
      </c>
      <c r="J160" s="157" t="s">
        <v>58</v>
      </c>
      <c r="K160" s="156" t="s">
        <v>942</v>
      </c>
      <c r="L160" s="157" t="s">
        <v>58</v>
      </c>
      <c r="M160" s="156">
        <v>53240</v>
      </c>
      <c r="N160" s="156" t="s">
        <v>943</v>
      </c>
      <c r="O160" s="156" t="s">
        <v>83</v>
      </c>
      <c r="P160" s="157" t="s">
        <v>58</v>
      </c>
      <c r="Q160" s="156" t="s">
        <v>84</v>
      </c>
      <c r="R160" s="156" t="s">
        <v>65</v>
      </c>
      <c r="S160" s="160" t="s">
        <v>66</v>
      </c>
      <c r="T160" s="156" t="s">
        <v>105</v>
      </c>
      <c r="U160" s="156" t="s">
        <v>68</v>
      </c>
      <c r="V160" s="157" t="s">
        <v>58</v>
      </c>
      <c r="W160" s="157" t="s">
        <v>58</v>
      </c>
      <c r="X160" s="157" t="s">
        <v>58</v>
      </c>
      <c r="Y160" s="157" t="s">
        <v>58</v>
      </c>
      <c r="Z160" s="157" t="s">
        <v>58</v>
      </c>
      <c r="AA160" s="157" t="s">
        <v>58</v>
      </c>
      <c r="AB160" s="157" t="s">
        <v>58</v>
      </c>
      <c r="AC160" s="157" t="s">
        <v>58</v>
      </c>
      <c r="AD160" s="157" t="s">
        <v>58</v>
      </c>
      <c r="AE160" s="157" t="s">
        <v>58</v>
      </c>
      <c r="AF160" s="157" t="s">
        <v>58</v>
      </c>
      <c r="AG160" s="157" t="s">
        <v>58</v>
      </c>
      <c r="AH160" s="157" t="s">
        <v>58</v>
      </c>
      <c r="AI160" s="157" t="s">
        <v>58</v>
      </c>
      <c r="AJ160" s="157" t="s">
        <v>58</v>
      </c>
      <c r="AK160" s="157" t="s">
        <v>58</v>
      </c>
      <c r="AL160" s="157" t="s">
        <v>58</v>
      </c>
      <c r="AM160" s="157" t="s">
        <v>58</v>
      </c>
      <c r="AN160" s="157" t="s">
        <v>58</v>
      </c>
      <c r="AO160" s="157" t="s">
        <v>58</v>
      </c>
      <c r="AP160" s="157" t="s">
        <v>58</v>
      </c>
      <c r="AQ160" s="157" t="s">
        <v>58</v>
      </c>
      <c r="AR160" s="156" t="s">
        <v>196</v>
      </c>
      <c r="AS160" s="156" t="s">
        <v>87</v>
      </c>
      <c r="AT160" s="156" t="s">
        <v>71</v>
      </c>
      <c r="AU160" s="156" t="s">
        <v>72</v>
      </c>
      <c r="AV160" s="157" t="s">
        <v>58</v>
      </c>
      <c r="AW160" s="156" t="s">
        <v>944</v>
      </c>
      <c r="AX160" s="156">
        <v>22050</v>
      </c>
      <c r="AY160" s="156">
        <v>22100</v>
      </c>
      <c r="AZ160" s="156" t="s">
        <v>945</v>
      </c>
      <c r="BA160" s="156" t="s">
        <v>76</v>
      </c>
      <c r="BB160" s="157" t="s">
        <v>58</v>
      </c>
      <c r="BC160" s="157" t="s">
        <v>58</v>
      </c>
      <c r="BD160" s="156" t="s">
        <v>77</v>
      </c>
    </row>
    <row r="161" spans="1:56" ht="15.75">
      <c r="A161" s="155" t="s">
        <v>946</v>
      </c>
      <c r="B161" s="156" t="s">
        <v>947</v>
      </c>
      <c r="C161" s="157" t="s">
        <v>58</v>
      </c>
      <c r="D161" s="157" t="s">
        <v>58</v>
      </c>
      <c r="E161" s="158" t="s">
        <v>948</v>
      </c>
      <c r="F161" s="157" t="s">
        <v>58</v>
      </c>
      <c r="G161" s="156" t="s">
        <v>949</v>
      </c>
      <c r="H161" s="157" t="s">
        <v>58</v>
      </c>
      <c r="I161" s="159">
        <v>42085</v>
      </c>
      <c r="J161" s="157" t="s">
        <v>58</v>
      </c>
      <c r="K161" s="156" t="s">
        <v>950</v>
      </c>
      <c r="L161" s="157" t="s">
        <v>58</v>
      </c>
      <c r="M161" s="156">
        <v>53000</v>
      </c>
      <c r="N161" s="156" t="s">
        <v>75</v>
      </c>
      <c r="O161" s="156" t="s">
        <v>83</v>
      </c>
      <c r="P161" s="157" t="s">
        <v>58</v>
      </c>
      <c r="Q161" s="156" t="s">
        <v>84</v>
      </c>
      <c r="R161" s="156" t="s">
        <v>65</v>
      </c>
      <c r="S161" s="160" t="s">
        <v>66</v>
      </c>
      <c r="T161" s="156" t="s">
        <v>67</v>
      </c>
      <c r="U161" s="156" t="s">
        <v>68</v>
      </c>
      <c r="V161" s="157" t="s">
        <v>58</v>
      </c>
      <c r="W161" s="157" t="s">
        <v>58</v>
      </c>
      <c r="X161" s="157" t="s">
        <v>58</v>
      </c>
      <c r="Y161" s="157" t="s">
        <v>58</v>
      </c>
      <c r="Z161" s="157" t="s">
        <v>58</v>
      </c>
      <c r="AA161" s="157" t="s">
        <v>58</v>
      </c>
      <c r="AB161" s="157" t="s">
        <v>58</v>
      </c>
      <c r="AC161" s="157" t="s">
        <v>58</v>
      </c>
      <c r="AD161" s="157" t="s">
        <v>58</v>
      </c>
      <c r="AE161" s="157" t="s">
        <v>58</v>
      </c>
      <c r="AF161" s="157" t="s">
        <v>58</v>
      </c>
      <c r="AG161" s="157" t="s">
        <v>58</v>
      </c>
      <c r="AH161" s="157" t="s">
        <v>58</v>
      </c>
      <c r="AI161" s="157" t="s">
        <v>58</v>
      </c>
      <c r="AJ161" s="157" t="s">
        <v>58</v>
      </c>
      <c r="AK161" s="157" t="s">
        <v>58</v>
      </c>
      <c r="AL161" s="157" t="s">
        <v>58</v>
      </c>
      <c r="AM161" s="157" t="s">
        <v>58</v>
      </c>
      <c r="AN161" s="157" t="s">
        <v>58</v>
      </c>
      <c r="AO161" s="157" t="s">
        <v>58</v>
      </c>
      <c r="AP161" s="157" t="s">
        <v>58</v>
      </c>
      <c r="AQ161" s="157" t="s">
        <v>58</v>
      </c>
      <c r="AR161" s="156" t="s">
        <v>436</v>
      </c>
      <c r="AS161" s="156" t="s">
        <v>87</v>
      </c>
      <c r="AT161" s="156" t="s">
        <v>87</v>
      </c>
      <c r="AU161" s="156" t="s">
        <v>72</v>
      </c>
      <c r="AV161" s="156" t="s">
        <v>71</v>
      </c>
      <c r="AW161" s="156" t="s">
        <v>74</v>
      </c>
      <c r="AX161" s="156">
        <v>53130</v>
      </c>
      <c r="AY161" s="156">
        <v>53000</v>
      </c>
      <c r="AZ161" s="156" t="s">
        <v>75</v>
      </c>
      <c r="BA161" s="156" t="s">
        <v>76</v>
      </c>
      <c r="BB161" s="157" t="s">
        <v>58</v>
      </c>
      <c r="BC161" s="157" t="s">
        <v>58</v>
      </c>
      <c r="BD161" s="156" t="s">
        <v>77</v>
      </c>
    </row>
    <row r="162" spans="1:56" ht="15.75">
      <c r="A162" s="155" t="s">
        <v>889</v>
      </c>
      <c r="B162" s="156" t="s">
        <v>951</v>
      </c>
      <c r="C162" s="156" t="s">
        <v>951</v>
      </c>
      <c r="D162" s="157" t="s">
        <v>58</v>
      </c>
      <c r="E162" s="158" t="s">
        <v>952</v>
      </c>
      <c r="F162" s="157" t="s">
        <v>58</v>
      </c>
      <c r="G162" s="156" t="s">
        <v>953</v>
      </c>
      <c r="H162" s="157" t="s">
        <v>58</v>
      </c>
      <c r="I162" s="159">
        <v>41711</v>
      </c>
      <c r="J162" s="158" t="s">
        <v>954</v>
      </c>
      <c r="K162" s="156" t="s">
        <v>955</v>
      </c>
      <c r="L162" s="156" t="s">
        <v>956</v>
      </c>
      <c r="M162" s="156">
        <v>53940</v>
      </c>
      <c r="N162" s="156" t="s">
        <v>233</v>
      </c>
      <c r="O162" s="156" t="s">
        <v>63</v>
      </c>
      <c r="P162" s="157" t="s">
        <v>58</v>
      </c>
      <c r="Q162" s="156" t="s">
        <v>64</v>
      </c>
      <c r="R162" s="156" t="s">
        <v>104</v>
      </c>
      <c r="S162" s="160" t="s">
        <v>66</v>
      </c>
      <c r="T162" s="156" t="s">
        <v>67</v>
      </c>
      <c r="U162" s="156" t="s">
        <v>68</v>
      </c>
      <c r="V162" s="156" t="s">
        <v>165</v>
      </c>
      <c r="W162" s="156" t="s">
        <v>957</v>
      </c>
      <c r="X162" s="156" t="s">
        <v>951</v>
      </c>
      <c r="Y162" s="158" t="s">
        <v>954</v>
      </c>
      <c r="Z162" s="160" t="s">
        <v>958</v>
      </c>
      <c r="AA162" s="157" t="s">
        <v>58</v>
      </c>
      <c r="AB162" s="156" t="s">
        <v>959</v>
      </c>
      <c r="AC162" s="157" t="s">
        <v>58</v>
      </c>
      <c r="AD162" s="156">
        <v>53940</v>
      </c>
      <c r="AE162" s="156" t="s">
        <v>233</v>
      </c>
      <c r="AF162" s="157" t="s">
        <v>58</v>
      </c>
      <c r="AG162" s="156" t="s">
        <v>169</v>
      </c>
      <c r="AH162" s="156" t="s">
        <v>960</v>
      </c>
      <c r="AI162" s="156" t="s">
        <v>951</v>
      </c>
      <c r="AJ162" s="158" t="s">
        <v>952</v>
      </c>
      <c r="AK162" s="157" t="s">
        <v>58</v>
      </c>
      <c r="AL162" s="156" t="s">
        <v>961</v>
      </c>
      <c r="AM162" s="157" t="s">
        <v>58</v>
      </c>
      <c r="AN162" s="157" t="s">
        <v>58</v>
      </c>
      <c r="AO162" s="157" t="s">
        <v>58</v>
      </c>
      <c r="AP162" s="157" t="s">
        <v>58</v>
      </c>
      <c r="AQ162" s="157" t="s">
        <v>58</v>
      </c>
      <c r="AR162" s="156" t="s">
        <v>328</v>
      </c>
      <c r="AS162" s="156" t="s">
        <v>87</v>
      </c>
      <c r="AT162" s="156" t="s">
        <v>71</v>
      </c>
      <c r="AU162" s="156" t="s">
        <v>72</v>
      </c>
      <c r="AV162" s="156" t="s">
        <v>361</v>
      </c>
      <c r="AW162" s="156" t="s">
        <v>74</v>
      </c>
      <c r="AX162" s="156">
        <v>53130</v>
      </c>
      <c r="AY162" s="156">
        <v>53000</v>
      </c>
      <c r="AZ162" s="156" t="s">
        <v>75</v>
      </c>
      <c r="BA162" s="156" t="s">
        <v>76</v>
      </c>
      <c r="BB162" s="157" t="s">
        <v>58</v>
      </c>
      <c r="BC162" s="157" t="s">
        <v>58</v>
      </c>
      <c r="BD162" s="156" t="s">
        <v>77</v>
      </c>
    </row>
    <row r="163" spans="1:56" ht="15.75">
      <c r="A163" s="155" t="s">
        <v>960</v>
      </c>
      <c r="B163" s="156" t="s">
        <v>951</v>
      </c>
      <c r="C163" s="157" t="s">
        <v>58</v>
      </c>
      <c r="D163" s="157" t="s">
        <v>58</v>
      </c>
      <c r="E163" s="158" t="s">
        <v>952</v>
      </c>
      <c r="F163" s="157" t="s">
        <v>58</v>
      </c>
      <c r="G163" s="156" t="s">
        <v>961</v>
      </c>
      <c r="H163" s="157" t="s">
        <v>58</v>
      </c>
      <c r="I163" s="159">
        <v>27645</v>
      </c>
      <c r="J163" s="157" t="s">
        <v>58</v>
      </c>
      <c r="K163" s="157" t="s">
        <v>58</v>
      </c>
      <c r="L163" s="157" t="s">
        <v>58</v>
      </c>
      <c r="M163" s="157" t="s">
        <v>58</v>
      </c>
      <c r="N163" s="157" t="s">
        <v>58</v>
      </c>
      <c r="O163" s="156" t="s">
        <v>63</v>
      </c>
      <c r="P163" s="157" t="s">
        <v>58</v>
      </c>
      <c r="Q163" s="157" t="s">
        <v>58</v>
      </c>
      <c r="R163" s="156" t="s">
        <v>590</v>
      </c>
      <c r="S163" s="160" t="s">
        <v>66</v>
      </c>
      <c r="T163" s="156" t="s">
        <v>120</v>
      </c>
      <c r="U163" s="156" t="s">
        <v>68</v>
      </c>
      <c r="V163" s="157" t="s">
        <v>58</v>
      </c>
      <c r="W163" s="157" t="s">
        <v>58</v>
      </c>
      <c r="X163" s="157" t="s">
        <v>58</v>
      </c>
      <c r="Y163" s="157" t="s">
        <v>58</v>
      </c>
      <c r="Z163" s="157" t="s">
        <v>58</v>
      </c>
      <c r="AA163" s="157" t="s">
        <v>58</v>
      </c>
      <c r="AB163" s="157" t="s">
        <v>58</v>
      </c>
      <c r="AC163" s="157" t="s">
        <v>58</v>
      </c>
      <c r="AD163" s="157" t="s">
        <v>58</v>
      </c>
      <c r="AE163" s="157" t="s">
        <v>58</v>
      </c>
      <c r="AF163" s="157" t="s">
        <v>58</v>
      </c>
      <c r="AG163" s="157" t="s">
        <v>58</v>
      </c>
      <c r="AH163" s="157" t="s">
        <v>58</v>
      </c>
      <c r="AI163" s="157" t="s">
        <v>58</v>
      </c>
      <c r="AJ163" s="157" t="s">
        <v>58</v>
      </c>
      <c r="AK163" s="157" t="s">
        <v>58</v>
      </c>
      <c r="AL163" s="157" t="s">
        <v>58</v>
      </c>
      <c r="AM163" s="157" t="s">
        <v>58</v>
      </c>
      <c r="AN163" s="157" t="s">
        <v>58</v>
      </c>
      <c r="AO163" s="157" t="s">
        <v>58</v>
      </c>
      <c r="AP163" s="157" t="s">
        <v>58</v>
      </c>
      <c r="AQ163" s="157" t="s">
        <v>58</v>
      </c>
      <c r="AR163" s="156" t="s">
        <v>121</v>
      </c>
      <c r="AS163" s="156" t="s">
        <v>87</v>
      </c>
      <c r="AT163" s="157" t="s">
        <v>58</v>
      </c>
      <c r="AU163" s="157" t="s">
        <v>58</v>
      </c>
      <c r="AV163" s="157" t="s">
        <v>58</v>
      </c>
      <c r="AW163" s="157" t="s">
        <v>58</v>
      </c>
      <c r="AX163" s="157" t="s">
        <v>58</v>
      </c>
      <c r="AY163" s="157" t="s">
        <v>58</v>
      </c>
      <c r="AZ163" s="157" t="s">
        <v>58</v>
      </c>
      <c r="BA163" s="157" t="s">
        <v>58</v>
      </c>
      <c r="BB163" s="157" t="s">
        <v>58</v>
      </c>
      <c r="BC163" s="157" t="s">
        <v>58</v>
      </c>
      <c r="BD163" s="156" t="s">
        <v>77</v>
      </c>
    </row>
    <row r="164" spans="1:56" ht="15.75">
      <c r="A164" s="155" t="s">
        <v>962</v>
      </c>
      <c r="B164" s="156" t="s">
        <v>951</v>
      </c>
      <c r="C164" s="157" t="s">
        <v>58</v>
      </c>
      <c r="D164" s="157" t="s">
        <v>58</v>
      </c>
      <c r="E164" s="158" t="s">
        <v>954</v>
      </c>
      <c r="F164" s="157" t="s">
        <v>58</v>
      </c>
      <c r="G164" s="156" t="s">
        <v>953</v>
      </c>
      <c r="H164" s="157" t="s">
        <v>58</v>
      </c>
      <c r="I164" s="159">
        <v>42133</v>
      </c>
      <c r="J164" s="158" t="s">
        <v>952</v>
      </c>
      <c r="K164" s="156" t="s">
        <v>963</v>
      </c>
      <c r="L164" s="156" t="s">
        <v>960</v>
      </c>
      <c r="M164" s="156">
        <v>53940</v>
      </c>
      <c r="N164" s="156" t="s">
        <v>233</v>
      </c>
      <c r="O164" s="156" t="s">
        <v>83</v>
      </c>
      <c r="P164" s="157" t="s">
        <v>58</v>
      </c>
      <c r="Q164" s="156" t="s">
        <v>84</v>
      </c>
      <c r="R164" s="156" t="s">
        <v>65</v>
      </c>
      <c r="S164" s="160" t="s">
        <v>66</v>
      </c>
      <c r="T164" s="156" t="s">
        <v>105</v>
      </c>
      <c r="U164" s="156" t="s">
        <v>68</v>
      </c>
      <c r="V164" s="156" t="s">
        <v>165</v>
      </c>
      <c r="W164" s="156" t="s">
        <v>957</v>
      </c>
      <c r="X164" s="156" t="s">
        <v>951</v>
      </c>
      <c r="Y164" s="158" t="s">
        <v>954</v>
      </c>
      <c r="Z164" s="160" t="s">
        <v>958</v>
      </c>
      <c r="AA164" s="157" t="s">
        <v>58</v>
      </c>
      <c r="AB164" s="156" t="s">
        <v>959</v>
      </c>
      <c r="AC164" s="157" t="s">
        <v>58</v>
      </c>
      <c r="AD164" s="156">
        <v>53940</v>
      </c>
      <c r="AE164" s="156" t="s">
        <v>233</v>
      </c>
      <c r="AF164" s="157" t="s">
        <v>58</v>
      </c>
      <c r="AG164" s="156" t="s">
        <v>169</v>
      </c>
      <c r="AH164" s="156" t="s">
        <v>960</v>
      </c>
      <c r="AI164" s="156" t="s">
        <v>951</v>
      </c>
      <c r="AJ164" s="158" t="s">
        <v>952</v>
      </c>
      <c r="AK164" s="157" t="s">
        <v>58</v>
      </c>
      <c r="AL164" s="156" t="s">
        <v>961</v>
      </c>
      <c r="AM164" s="157" t="s">
        <v>58</v>
      </c>
      <c r="AN164" s="157" t="s">
        <v>58</v>
      </c>
      <c r="AO164" s="157" t="s">
        <v>58</v>
      </c>
      <c r="AP164" s="157" t="s">
        <v>58</v>
      </c>
      <c r="AQ164" s="157" t="s">
        <v>58</v>
      </c>
      <c r="AR164" s="156" t="s">
        <v>106</v>
      </c>
      <c r="AS164" s="156" t="s">
        <v>87</v>
      </c>
      <c r="AT164" s="156" t="s">
        <v>71</v>
      </c>
      <c r="AU164" s="156" t="s">
        <v>72</v>
      </c>
      <c r="AV164" s="157" t="s">
        <v>58</v>
      </c>
      <c r="AW164" s="156" t="s">
        <v>74</v>
      </c>
      <c r="AX164" s="156">
        <v>53130</v>
      </c>
      <c r="AY164" s="156">
        <v>53000</v>
      </c>
      <c r="AZ164" s="156" t="s">
        <v>75</v>
      </c>
      <c r="BA164" s="156" t="s">
        <v>76</v>
      </c>
      <c r="BB164" s="157" t="s">
        <v>58</v>
      </c>
      <c r="BC164" s="157" t="s">
        <v>58</v>
      </c>
      <c r="BD164" s="156" t="s">
        <v>77</v>
      </c>
    </row>
    <row r="165" spans="1:56" ht="15.75">
      <c r="A165" s="155" t="s">
        <v>342</v>
      </c>
      <c r="B165" s="156" t="s">
        <v>964</v>
      </c>
      <c r="C165" s="157" t="s">
        <v>58</v>
      </c>
      <c r="D165" s="157" t="s">
        <v>58</v>
      </c>
      <c r="E165" s="158" t="s">
        <v>965</v>
      </c>
      <c r="F165" s="157" t="s">
        <v>58</v>
      </c>
      <c r="G165" s="156" t="s">
        <v>966</v>
      </c>
      <c r="H165" s="157" t="s">
        <v>58</v>
      </c>
      <c r="I165" s="159">
        <v>41762</v>
      </c>
      <c r="J165" s="157" t="s">
        <v>58</v>
      </c>
      <c r="K165" s="156" t="s">
        <v>967</v>
      </c>
      <c r="L165" s="157" t="s">
        <v>58</v>
      </c>
      <c r="M165" s="156">
        <v>53000</v>
      </c>
      <c r="N165" s="156" t="s">
        <v>88</v>
      </c>
      <c r="O165" s="156" t="s">
        <v>63</v>
      </c>
      <c r="P165" s="157" t="s">
        <v>58</v>
      </c>
      <c r="Q165" s="157" t="s">
        <v>58</v>
      </c>
      <c r="R165" s="156" t="s">
        <v>65</v>
      </c>
      <c r="S165" s="160" t="s">
        <v>66</v>
      </c>
      <c r="T165" s="156" t="s">
        <v>105</v>
      </c>
      <c r="U165" s="156" t="s">
        <v>68</v>
      </c>
      <c r="V165" s="157" t="s">
        <v>58</v>
      </c>
      <c r="W165" s="157" t="s">
        <v>58</v>
      </c>
      <c r="X165" s="157" t="s">
        <v>58</v>
      </c>
      <c r="Y165" s="157" t="s">
        <v>58</v>
      </c>
      <c r="Z165" s="157" t="s">
        <v>58</v>
      </c>
      <c r="AA165" s="157" t="s">
        <v>58</v>
      </c>
      <c r="AB165" s="157" t="s">
        <v>58</v>
      </c>
      <c r="AC165" s="157" t="s">
        <v>58</v>
      </c>
      <c r="AD165" s="157" t="s">
        <v>58</v>
      </c>
      <c r="AE165" s="157" t="s">
        <v>58</v>
      </c>
      <c r="AF165" s="157" t="s">
        <v>58</v>
      </c>
      <c r="AG165" s="157" t="s">
        <v>58</v>
      </c>
      <c r="AH165" s="157" t="s">
        <v>58</v>
      </c>
      <c r="AI165" s="157" t="s">
        <v>58</v>
      </c>
      <c r="AJ165" s="157" t="s">
        <v>58</v>
      </c>
      <c r="AK165" s="157" t="s">
        <v>58</v>
      </c>
      <c r="AL165" s="157" t="s">
        <v>58</v>
      </c>
      <c r="AM165" s="157" t="s">
        <v>58</v>
      </c>
      <c r="AN165" s="157" t="s">
        <v>58</v>
      </c>
      <c r="AO165" s="157" t="s">
        <v>58</v>
      </c>
      <c r="AP165" s="157" t="s">
        <v>58</v>
      </c>
      <c r="AQ165" s="157" t="s">
        <v>58</v>
      </c>
      <c r="AR165" s="156" t="s">
        <v>106</v>
      </c>
      <c r="AS165" s="156" t="s">
        <v>87</v>
      </c>
      <c r="AT165" s="156" t="s">
        <v>87</v>
      </c>
      <c r="AU165" s="156" t="s">
        <v>72</v>
      </c>
      <c r="AV165" s="157" t="s">
        <v>58</v>
      </c>
      <c r="AW165" s="156" t="s">
        <v>74</v>
      </c>
      <c r="AX165" s="156">
        <v>53130</v>
      </c>
      <c r="AY165" s="156">
        <v>53000</v>
      </c>
      <c r="AZ165" s="156" t="s">
        <v>75</v>
      </c>
      <c r="BA165" s="156" t="s">
        <v>76</v>
      </c>
      <c r="BB165" s="157" t="s">
        <v>58</v>
      </c>
      <c r="BC165" s="157" t="s">
        <v>58</v>
      </c>
      <c r="BD165" s="156" t="s">
        <v>77</v>
      </c>
    </row>
    <row r="166" spans="1:56" ht="15.75">
      <c r="A166" s="155" t="s">
        <v>968</v>
      </c>
      <c r="B166" s="156" t="s">
        <v>969</v>
      </c>
      <c r="C166" s="157" t="s">
        <v>58</v>
      </c>
      <c r="D166" s="157" t="s">
        <v>58</v>
      </c>
      <c r="E166" s="158" t="s">
        <v>970</v>
      </c>
      <c r="F166" s="156" t="s">
        <v>971</v>
      </c>
      <c r="G166" s="156" t="s">
        <v>971</v>
      </c>
      <c r="H166" s="157" t="s">
        <v>58</v>
      </c>
      <c r="I166" s="159">
        <v>36323</v>
      </c>
      <c r="J166" s="157" t="s">
        <v>58</v>
      </c>
      <c r="K166" s="156" t="s">
        <v>972</v>
      </c>
      <c r="L166" s="157" t="s">
        <v>58</v>
      </c>
      <c r="M166" s="156">
        <v>53000</v>
      </c>
      <c r="N166" s="156" t="s">
        <v>75</v>
      </c>
      <c r="O166" s="156" t="s">
        <v>83</v>
      </c>
      <c r="P166" s="157" t="s">
        <v>58</v>
      </c>
      <c r="Q166" s="156" t="s">
        <v>84</v>
      </c>
      <c r="R166" s="156" t="s">
        <v>65</v>
      </c>
      <c r="S166" s="160" t="s">
        <v>66</v>
      </c>
      <c r="T166" s="156" t="s">
        <v>67</v>
      </c>
      <c r="U166" s="156" t="s">
        <v>68</v>
      </c>
      <c r="V166" s="157" t="s">
        <v>58</v>
      </c>
      <c r="W166" s="157" t="s">
        <v>58</v>
      </c>
      <c r="X166" s="157" t="s">
        <v>58</v>
      </c>
      <c r="Y166" s="157" t="s">
        <v>58</v>
      </c>
      <c r="Z166" s="157" t="s">
        <v>58</v>
      </c>
      <c r="AA166" s="157" t="s">
        <v>58</v>
      </c>
      <c r="AB166" s="157" t="s">
        <v>58</v>
      </c>
      <c r="AC166" s="157" t="s">
        <v>58</v>
      </c>
      <c r="AD166" s="157" t="s">
        <v>58</v>
      </c>
      <c r="AE166" s="157" t="s">
        <v>58</v>
      </c>
      <c r="AF166" s="157" t="s">
        <v>58</v>
      </c>
      <c r="AG166" s="157" t="s">
        <v>58</v>
      </c>
      <c r="AH166" s="157" t="s">
        <v>58</v>
      </c>
      <c r="AI166" s="157" t="s">
        <v>58</v>
      </c>
      <c r="AJ166" s="157" t="s">
        <v>58</v>
      </c>
      <c r="AK166" s="157" t="s">
        <v>58</v>
      </c>
      <c r="AL166" s="157" t="s">
        <v>58</v>
      </c>
      <c r="AM166" s="157" t="s">
        <v>58</v>
      </c>
      <c r="AN166" s="157" t="s">
        <v>58</v>
      </c>
      <c r="AO166" s="157" t="s">
        <v>58</v>
      </c>
      <c r="AP166" s="157" t="s">
        <v>58</v>
      </c>
      <c r="AQ166" s="157" t="s">
        <v>58</v>
      </c>
      <c r="AR166" s="156" t="s">
        <v>149</v>
      </c>
      <c r="AS166" s="156" t="s">
        <v>87</v>
      </c>
      <c r="AT166" s="156" t="s">
        <v>71</v>
      </c>
      <c r="AU166" s="156" t="s">
        <v>72</v>
      </c>
      <c r="AV166" s="157" t="s">
        <v>58</v>
      </c>
      <c r="AW166" s="157" t="s">
        <v>58</v>
      </c>
      <c r="AX166" s="157" t="s">
        <v>58</v>
      </c>
      <c r="AY166" s="157" t="s">
        <v>58</v>
      </c>
      <c r="AZ166" s="156" t="s">
        <v>973</v>
      </c>
      <c r="BA166" s="156" t="s">
        <v>974</v>
      </c>
      <c r="BB166" s="157" t="s">
        <v>58</v>
      </c>
      <c r="BC166" s="157" t="s">
        <v>58</v>
      </c>
      <c r="BD166" s="156" t="s">
        <v>77</v>
      </c>
    </row>
    <row r="167" spans="1:56" ht="15.75">
      <c r="A167" s="155" t="s">
        <v>975</v>
      </c>
      <c r="B167" s="156" t="s">
        <v>976</v>
      </c>
      <c r="C167" s="157" t="s">
        <v>58</v>
      </c>
      <c r="D167" s="157" t="s">
        <v>58</v>
      </c>
      <c r="E167" s="158" t="s">
        <v>977</v>
      </c>
      <c r="F167" s="157" t="s">
        <v>58</v>
      </c>
      <c r="G167" s="156" t="s">
        <v>978</v>
      </c>
      <c r="H167" s="157" t="s">
        <v>58</v>
      </c>
      <c r="I167" s="159">
        <v>43093</v>
      </c>
      <c r="J167" s="157" t="s">
        <v>58</v>
      </c>
      <c r="K167" s="156" t="s">
        <v>979</v>
      </c>
      <c r="L167" s="157" t="s">
        <v>58</v>
      </c>
      <c r="M167" s="156">
        <v>53000</v>
      </c>
      <c r="N167" s="156" t="s">
        <v>670</v>
      </c>
      <c r="O167" s="156" t="s">
        <v>63</v>
      </c>
      <c r="P167" s="157" t="s">
        <v>58</v>
      </c>
      <c r="Q167" s="156" t="s">
        <v>64</v>
      </c>
      <c r="R167" s="156" t="s">
        <v>104</v>
      </c>
      <c r="S167" s="160" t="s">
        <v>66</v>
      </c>
      <c r="T167" s="156" t="s">
        <v>85</v>
      </c>
      <c r="U167" s="156" t="s">
        <v>68</v>
      </c>
      <c r="V167" s="157" t="s">
        <v>58</v>
      </c>
      <c r="W167" s="156" t="s">
        <v>980</v>
      </c>
      <c r="X167" s="156" t="s">
        <v>981</v>
      </c>
      <c r="Y167" s="158" t="s">
        <v>977</v>
      </c>
      <c r="Z167" s="157" t="s">
        <v>58</v>
      </c>
      <c r="AA167" s="157" t="s">
        <v>58</v>
      </c>
      <c r="AB167" s="157" t="s">
        <v>58</v>
      </c>
      <c r="AC167" s="157" t="s">
        <v>58</v>
      </c>
      <c r="AD167" s="157" t="s">
        <v>58</v>
      </c>
      <c r="AE167" s="157" t="s">
        <v>58</v>
      </c>
      <c r="AF167" s="157" t="s">
        <v>58</v>
      </c>
      <c r="AG167" s="157" t="s">
        <v>58</v>
      </c>
      <c r="AH167" s="157" t="s">
        <v>58</v>
      </c>
      <c r="AI167" s="157" t="s">
        <v>58</v>
      </c>
      <c r="AJ167" s="157" t="s">
        <v>58</v>
      </c>
      <c r="AK167" s="157" t="s">
        <v>58</v>
      </c>
      <c r="AL167" s="157" t="s">
        <v>58</v>
      </c>
      <c r="AM167" s="157" t="s">
        <v>58</v>
      </c>
      <c r="AN167" s="157" t="s">
        <v>58</v>
      </c>
      <c r="AO167" s="157" t="s">
        <v>58</v>
      </c>
      <c r="AP167" s="157" t="s">
        <v>58</v>
      </c>
      <c r="AQ167" s="157" t="s">
        <v>58</v>
      </c>
      <c r="AR167" s="156" t="s">
        <v>86</v>
      </c>
      <c r="AS167" s="156" t="s">
        <v>87</v>
      </c>
      <c r="AT167" s="156" t="s">
        <v>87</v>
      </c>
      <c r="AU167" s="156" t="s">
        <v>72</v>
      </c>
      <c r="AV167" s="156" t="s">
        <v>605</v>
      </c>
      <c r="AW167" s="156" t="s">
        <v>982</v>
      </c>
      <c r="AX167" s="156">
        <v>92044</v>
      </c>
      <c r="AY167" s="156">
        <v>92300</v>
      </c>
      <c r="AZ167" s="156" t="s">
        <v>983</v>
      </c>
      <c r="BA167" s="156" t="s">
        <v>76</v>
      </c>
      <c r="BB167" s="157" t="s">
        <v>58</v>
      </c>
      <c r="BC167" s="157" t="s">
        <v>58</v>
      </c>
      <c r="BD167" s="156" t="s">
        <v>77</v>
      </c>
    </row>
    <row r="168" spans="1:56" ht="15.75">
      <c r="A168" s="155" t="s">
        <v>984</v>
      </c>
      <c r="B168" s="156" t="s">
        <v>976</v>
      </c>
      <c r="C168" s="157" t="s">
        <v>58</v>
      </c>
      <c r="D168" s="157" t="s">
        <v>58</v>
      </c>
      <c r="E168" s="158" t="s">
        <v>977</v>
      </c>
      <c r="F168" s="157" t="s">
        <v>58</v>
      </c>
      <c r="G168" s="156" t="s">
        <v>978</v>
      </c>
      <c r="H168" s="157" t="s">
        <v>58</v>
      </c>
      <c r="I168" s="159">
        <v>43395</v>
      </c>
      <c r="J168" s="157" t="s">
        <v>58</v>
      </c>
      <c r="K168" s="156" t="s">
        <v>985</v>
      </c>
      <c r="L168" s="157" t="s">
        <v>58</v>
      </c>
      <c r="M168" s="156">
        <v>53000</v>
      </c>
      <c r="N168" s="156" t="s">
        <v>670</v>
      </c>
      <c r="O168" s="156" t="s">
        <v>83</v>
      </c>
      <c r="P168" s="157" t="s">
        <v>58</v>
      </c>
      <c r="Q168" s="156" t="s">
        <v>84</v>
      </c>
      <c r="R168" s="156" t="s">
        <v>65</v>
      </c>
      <c r="S168" s="160" t="s">
        <v>66</v>
      </c>
      <c r="T168" s="156" t="s">
        <v>85</v>
      </c>
      <c r="U168" s="156" t="s">
        <v>68</v>
      </c>
      <c r="V168" s="157" t="s">
        <v>58</v>
      </c>
      <c r="W168" s="156" t="s">
        <v>980</v>
      </c>
      <c r="X168" s="156" t="s">
        <v>981</v>
      </c>
      <c r="Y168" s="158" t="s">
        <v>977</v>
      </c>
      <c r="Z168" s="157" t="s">
        <v>58</v>
      </c>
      <c r="AA168" s="157" t="s">
        <v>58</v>
      </c>
      <c r="AB168" s="157" t="s">
        <v>58</v>
      </c>
      <c r="AC168" s="157" t="s">
        <v>58</v>
      </c>
      <c r="AD168" s="157" t="s">
        <v>58</v>
      </c>
      <c r="AE168" s="157" t="s">
        <v>58</v>
      </c>
      <c r="AF168" s="157" t="s">
        <v>58</v>
      </c>
      <c r="AG168" s="157" t="s">
        <v>58</v>
      </c>
      <c r="AH168" s="157" t="s">
        <v>58</v>
      </c>
      <c r="AI168" s="157" t="s">
        <v>58</v>
      </c>
      <c r="AJ168" s="157" t="s">
        <v>58</v>
      </c>
      <c r="AK168" s="157" t="s">
        <v>58</v>
      </c>
      <c r="AL168" s="157" t="s">
        <v>58</v>
      </c>
      <c r="AM168" s="157" t="s">
        <v>58</v>
      </c>
      <c r="AN168" s="157" t="s">
        <v>58</v>
      </c>
      <c r="AO168" s="157" t="s">
        <v>58</v>
      </c>
      <c r="AP168" s="157" t="s">
        <v>58</v>
      </c>
      <c r="AQ168" s="157" t="s">
        <v>58</v>
      </c>
      <c r="AR168" s="156" t="s">
        <v>86</v>
      </c>
      <c r="AS168" s="156" t="s">
        <v>87</v>
      </c>
      <c r="AT168" s="156" t="s">
        <v>87</v>
      </c>
      <c r="AU168" s="156" t="s">
        <v>72</v>
      </c>
      <c r="AV168" s="156" t="s">
        <v>605</v>
      </c>
      <c r="AW168" s="156" t="s">
        <v>982</v>
      </c>
      <c r="AX168" s="156">
        <v>92025</v>
      </c>
      <c r="AY168" s="156">
        <v>92700</v>
      </c>
      <c r="AZ168" s="156" t="s">
        <v>986</v>
      </c>
      <c r="BA168" s="156" t="s">
        <v>76</v>
      </c>
      <c r="BB168" s="157" t="s">
        <v>58</v>
      </c>
      <c r="BC168" s="157" t="s">
        <v>58</v>
      </c>
      <c r="BD168" s="156" t="s">
        <v>77</v>
      </c>
    </row>
    <row r="169" spans="1:56" ht="15.75">
      <c r="A169" s="155" t="s">
        <v>987</v>
      </c>
      <c r="B169" s="156" t="s">
        <v>988</v>
      </c>
      <c r="C169" s="157" t="s">
        <v>58</v>
      </c>
      <c r="D169" s="157" t="s">
        <v>58</v>
      </c>
      <c r="E169" s="158" t="s">
        <v>989</v>
      </c>
      <c r="F169" s="157" t="s">
        <v>58</v>
      </c>
      <c r="G169" s="156" t="s">
        <v>990</v>
      </c>
      <c r="H169" s="157" t="s">
        <v>58</v>
      </c>
      <c r="I169" s="159">
        <v>42311</v>
      </c>
      <c r="J169" s="157" t="s">
        <v>58</v>
      </c>
      <c r="K169" s="156" t="s">
        <v>991</v>
      </c>
      <c r="L169" s="157" t="s">
        <v>58</v>
      </c>
      <c r="M169" s="156">
        <v>53810</v>
      </c>
      <c r="N169" s="156" t="s">
        <v>992</v>
      </c>
      <c r="O169" s="156" t="s">
        <v>63</v>
      </c>
      <c r="P169" s="157" t="s">
        <v>58</v>
      </c>
      <c r="Q169" s="156" t="s">
        <v>64</v>
      </c>
      <c r="R169" s="156" t="s">
        <v>104</v>
      </c>
      <c r="S169" s="160" t="s">
        <v>66</v>
      </c>
      <c r="T169" s="156" t="s">
        <v>85</v>
      </c>
      <c r="U169" s="156" t="s">
        <v>68</v>
      </c>
      <c r="V169" s="157" t="s">
        <v>58</v>
      </c>
      <c r="W169" s="157" t="s">
        <v>58</v>
      </c>
      <c r="X169" s="157" t="s">
        <v>58</v>
      </c>
      <c r="Y169" s="157" t="s">
        <v>58</v>
      </c>
      <c r="Z169" s="157" t="s">
        <v>58</v>
      </c>
      <c r="AA169" s="157" t="s">
        <v>58</v>
      </c>
      <c r="AB169" s="157" t="s">
        <v>58</v>
      </c>
      <c r="AC169" s="157" t="s">
        <v>58</v>
      </c>
      <c r="AD169" s="157" t="s">
        <v>58</v>
      </c>
      <c r="AE169" s="157" t="s">
        <v>58</v>
      </c>
      <c r="AF169" s="157" t="s">
        <v>58</v>
      </c>
      <c r="AG169" s="157" t="s">
        <v>58</v>
      </c>
      <c r="AH169" s="157" t="s">
        <v>58</v>
      </c>
      <c r="AI169" s="157" t="s">
        <v>58</v>
      </c>
      <c r="AJ169" s="157" t="s">
        <v>58</v>
      </c>
      <c r="AK169" s="157" t="s">
        <v>58</v>
      </c>
      <c r="AL169" s="157" t="s">
        <v>58</v>
      </c>
      <c r="AM169" s="157" t="s">
        <v>58</v>
      </c>
      <c r="AN169" s="157" t="s">
        <v>58</v>
      </c>
      <c r="AO169" s="157" t="s">
        <v>58</v>
      </c>
      <c r="AP169" s="157" t="s">
        <v>58</v>
      </c>
      <c r="AQ169" s="157" t="s">
        <v>58</v>
      </c>
      <c r="AR169" s="156" t="s">
        <v>86</v>
      </c>
      <c r="AS169" s="156" t="s">
        <v>87</v>
      </c>
      <c r="AT169" s="156" t="s">
        <v>87</v>
      </c>
      <c r="AU169" s="156" t="s">
        <v>72</v>
      </c>
      <c r="AV169" s="157" t="s">
        <v>58</v>
      </c>
      <c r="AW169" s="156" t="s">
        <v>74</v>
      </c>
      <c r="AX169" s="156">
        <v>53130</v>
      </c>
      <c r="AY169" s="156">
        <v>53000</v>
      </c>
      <c r="AZ169" s="156" t="s">
        <v>75</v>
      </c>
      <c r="BA169" s="156" t="s">
        <v>76</v>
      </c>
      <c r="BB169" s="157" t="s">
        <v>58</v>
      </c>
      <c r="BC169" s="157" t="s">
        <v>58</v>
      </c>
      <c r="BD169" s="156" t="s">
        <v>77</v>
      </c>
    </row>
    <row r="170" spans="1:56" ht="15.75">
      <c r="A170" s="155" t="s">
        <v>993</v>
      </c>
      <c r="B170" s="156" t="s">
        <v>994</v>
      </c>
      <c r="C170" s="156" t="s">
        <v>995</v>
      </c>
      <c r="D170" s="157" t="s">
        <v>58</v>
      </c>
      <c r="E170" s="158" t="s">
        <v>996</v>
      </c>
      <c r="F170" s="157" t="s">
        <v>58</v>
      </c>
      <c r="G170" s="156" t="s">
        <v>997</v>
      </c>
      <c r="H170" s="157" t="s">
        <v>58</v>
      </c>
      <c r="I170" s="159">
        <v>31619</v>
      </c>
      <c r="J170" s="157" t="s">
        <v>58</v>
      </c>
      <c r="K170" s="156" t="s">
        <v>998</v>
      </c>
      <c r="L170" s="157" t="s">
        <v>58</v>
      </c>
      <c r="M170" s="156">
        <v>53950</v>
      </c>
      <c r="N170" s="156" t="s">
        <v>298</v>
      </c>
      <c r="O170" s="156" t="s">
        <v>63</v>
      </c>
      <c r="P170" s="157" t="s">
        <v>58</v>
      </c>
      <c r="Q170" s="156" t="s">
        <v>64</v>
      </c>
      <c r="R170" s="156" t="s">
        <v>104</v>
      </c>
      <c r="S170" s="160" t="s">
        <v>66</v>
      </c>
      <c r="T170" s="156" t="s">
        <v>105</v>
      </c>
      <c r="U170" s="156" t="s">
        <v>68</v>
      </c>
      <c r="V170" s="157" t="s">
        <v>58</v>
      </c>
      <c r="W170" s="157" t="s">
        <v>58</v>
      </c>
      <c r="X170" s="157" t="s">
        <v>58</v>
      </c>
      <c r="Y170" s="157" t="s">
        <v>58</v>
      </c>
      <c r="Z170" s="157" t="s">
        <v>58</v>
      </c>
      <c r="AA170" s="157" t="s">
        <v>58</v>
      </c>
      <c r="AB170" s="157" t="s">
        <v>58</v>
      </c>
      <c r="AC170" s="157" t="s">
        <v>58</v>
      </c>
      <c r="AD170" s="157" t="s">
        <v>58</v>
      </c>
      <c r="AE170" s="157" t="s">
        <v>58</v>
      </c>
      <c r="AF170" s="157" t="s">
        <v>58</v>
      </c>
      <c r="AG170" s="157" t="s">
        <v>58</v>
      </c>
      <c r="AH170" s="157" t="s">
        <v>58</v>
      </c>
      <c r="AI170" s="157" t="s">
        <v>58</v>
      </c>
      <c r="AJ170" s="157" t="s">
        <v>58</v>
      </c>
      <c r="AK170" s="157" t="s">
        <v>58</v>
      </c>
      <c r="AL170" s="157" t="s">
        <v>58</v>
      </c>
      <c r="AM170" s="157" t="s">
        <v>58</v>
      </c>
      <c r="AN170" s="157" t="s">
        <v>58</v>
      </c>
      <c r="AO170" s="157" t="s">
        <v>58</v>
      </c>
      <c r="AP170" s="157" t="s">
        <v>58</v>
      </c>
      <c r="AQ170" s="157" t="s">
        <v>58</v>
      </c>
      <c r="AR170" s="156" t="s">
        <v>196</v>
      </c>
      <c r="AS170" s="156" t="s">
        <v>87</v>
      </c>
      <c r="AT170" s="156" t="s">
        <v>71</v>
      </c>
      <c r="AU170" s="156" t="s">
        <v>72</v>
      </c>
      <c r="AV170" s="157" t="s">
        <v>58</v>
      </c>
      <c r="AW170" s="156" t="s">
        <v>74</v>
      </c>
      <c r="AX170" s="156">
        <v>53130</v>
      </c>
      <c r="AY170" s="156">
        <v>53000</v>
      </c>
      <c r="AZ170" s="156" t="s">
        <v>75</v>
      </c>
      <c r="BA170" s="156" t="s">
        <v>76</v>
      </c>
      <c r="BB170" s="157" t="s">
        <v>58</v>
      </c>
      <c r="BC170" s="157" t="s">
        <v>58</v>
      </c>
      <c r="BD170" s="156" t="s">
        <v>77</v>
      </c>
    </row>
    <row r="171" spans="1:56" ht="15.75">
      <c r="A171" s="155" t="s">
        <v>486</v>
      </c>
      <c r="B171" s="156" t="s">
        <v>999</v>
      </c>
      <c r="C171" s="157" t="s">
        <v>58</v>
      </c>
      <c r="D171" s="157" t="s">
        <v>58</v>
      </c>
      <c r="E171" s="158" t="s">
        <v>1000</v>
      </c>
      <c r="F171" s="157" t="s">
        <v>58</v>
      </c>
      <c r="G171" s="156" t="s">
        <v>1001</v>
      </c>
      <c r="H171" s="157" t="s">
        <v>58</v>
      </c>
      <c r="I171" s="159">
        <v>42546</v>
      </c>
      <c r="J171" s="157" t="s">
        <v>58</v>
      </c>
      <c r="K171" s="156" t="s">
        <v>1002</v>
      </c>
      <c r="L171" s="157" t="s">
        <v>58</v>
      </c>
      <c r="M171" s="156">
        <v>53000</v>
      </c>
      <c r="N171" s="156" t="s">
        <v>75</v>
      </c>
      <c r="O171" s="156" t="s">
        <v>63</v>
      </c>
      <c r="P171" s="157" t="s">
        <v>58</v>
      </c>
      <c r="Q171" s="156" t="s">
        <v>64</v>
      </c>
      <c r="R171" s="156" t="s">
        <v>104</v>
      </c>
      <c r="S171" s="160" t="s">
        <v>66</v>
      </c>
      <c r="T171" s="156" t="s">
        <v>85</v>
      </c>
      <c r="U171" s="156" t="s">
        <v>68</v>
      </c>
      <c r="V171" s="156" t="s">
        <v>165</v>
      </c>
      <c r="W171" s="156" t="s">
        <v>176</v>
      </c>
      <c r="X171" s="156" t="s">
        <v>999</v>
      </c>
      <c r="Y171" s="158" t="s">
        <v>1000</v>
      </c>
      <c r="Z171" s="156">
        <v>33608744530</v>
      </c>
      <c r="AA171" s="157" t="s">
        <v>58</v>
      </c>
      <c r="AB171" s="156" t="s">
        <v>1002</v>
      </c>
      <c r="AC171" s="157" t="s">
        <v>58</v>
      </c>
      <c r="AD171" s="156">
        <v>53000</v>
      </c>
      <c r="AE171" s="156" t="s">
        <v>75</v>
      </c>
      <c r="AF171" s="157" t="s">
        <v>58</v>
      </c>
      <c r="AG171" s="157" t="s">
        <v>58</v>
      </c>
      <c r="AH171" s="157" t="s">
        <v>58</v>
      </c>
      <c r="AI171" s="157" t="s">
        <v>58</v>
      </c>
      <c r="AJ171" s="157" t="s">
        <v>58</v>
      </c>
      <c r="AK171" s="157" t="s">
        <v>58</v>
      </c>
      <c r="AL171" s="157" t="s">
        <v>58</v>
      </c>
      <c r="AM171" s="157" t="s">
        <v>58</v>
      </c>
      <c r="AN171" s="157" t="s">
        <v>58</v>
      </c>
      <c r="AO171" s="157" t="s">
        <v>58</v>
      </c>
      <c r="AP171" s="157" t="s">
        <v>58</v>
      </c>
      <c r="AQ171" s="157" t="s">
        <v>58</v>
      </c>
      <c r="AR171" s="156" t="s">
        <v>86</v>
      </c>
      <c r="AS171" s="156" t="s">
        <v>1003</v>
      </c>
      <c r="AT171" s="156" t="s">
        <v>87</v>
      </c>
      <c r="AU171" s="156" t="s">
        <v>72</v>
      </c>
      <c r="AV171" s="156" t="s">
        <v>87</v>
      </c>
      <c r="AW171" s="156" t="s">
        <v>74</v>
      </c>
      <c r="AX171" s="157" t="s">
        <v>58</v>
      </c>
      <c r="AY171" s="157" t="s">
        <v>58</v>
      </c>
      <c r="AZ171" s="157" t="s">
        <v>58</v>
      </c>
      <c r="BA171" s="156" t="s">
        <v>76</v>
      </c>
      <c r="BB171" s="157" t="s">
        <v>58</v>
      </c>
      <c r="BC171" s="157" t="s">
        <v>58</v>
      </c>
      <c r="BD171" s="156" t="s">
        <v>77</v>
      </c>
    </row>
    <row r="172" spans="1:56" ht="15.75">
      <c r="A172" s="155" t="s">
        <v>651</v>
      </c>
      <c r="B172" s="156" t="s">
        <v>1004</v>
      </c>
      <c r="C172" s="157" t="s">
        <v>58</v>
      </c>
      <c r="D172" s="157" t="s">
        <v>58</v>
      </c>
      <c r="E172" s="158" t="s">
        <v>1005</v>
      </c>
      <c r="F172" s="157" t="s">
        <v>58</v>
      </c>
      <c r="G172" s="156" t="s">
        <v>1006</v>
      </c>
      <c r="H172" s="157" t="s">
        <v>58</v>
      </c>
      <c r="I172" s="159">
        <v>42978</v>
      </c>
      <c r="J172" s="158" t="s">
        <v>1007</v>
      </c>
      <c r="K172" s="156" t="s">
        <v>1008</v>
      </c>
      <c r="L172" s="157" t="s">
        <v>58</v>
      </c>
      <c r="M172" s="156">
        <v>53000</v>
      </c>
      <c r="N172" s="156" t="s">
        <v>75</v>
      </c>
      <c r="O172" s="156" t="s">
        <v>83</v>
      </c>
      <c r="P172" s="157" t="s">
        <v>58</v>
      </c>
      <c r="Q172" s="156" t="s">
        <v>84</v>
      </c>
      <c r="R172" s="156" t="s">
        <v>65</v>
      </c>
      <c r="S172" s="160" t="s">
        <v>66</v>
      </c>
      <c r="T172" s="156" t="s">
        <v>85</v>
      </c>
      <c r="U172" s="156" t="s">
        <v>68</v>
      </c>
      <c r="V172" s="157" t="s">
        <v>58</v>
      </c>
      <c r="W172" s="157" t="s">
        <v>58</v>
      </c>
      <c r="X172" s="157" t="s">
        <v>58</v>
      </c>
      <c r="Y172" s="157" t="s">
        <v>58</v>
      </c>
      <c r="Z172" s="157" t="s">
        <v>58</v>
      </c>
      <c r="AA172" s="157" t="s">
        <v>58</v>
      </c>
      <c r="AB172" s="157" t="s">
        <v>58</v>
      </c>
      <c r="AC172" s="157" t="s">
        <v>58</v>
      </c>
      <c r="AD172" s="157" t="s">
        <v>58</v>
      </c>
      <c r="AE172" s="157" t="s">
        <v>58</v>
      </c>
      <c r="AF172" s="157" t="s">
        <v>58</v>
      </c>
      <c r="AG172" s="157" t="s">
        <v>58</v>
      </c>
      <c r="AH172" s="157" t="s">
        <v>58</v>
      </c>
      <c r="AI172" s="157" t="s">
        <v>58</v>
      </c>
      <c r="AJ172" s="157" t="s">
        <v>58</v>
      </c>
      <c r="AK172" s="157" t="s">
        <v>58</v>
      </c>
      <c r="AL172" s="157" t="s">
        <v>58</v>
      </c>
      <c r="AM172" s="157" t="s">
        <v>58</v>
      </c>
      <c r="AN172" s="157" t="s">
        <v>58</v>
      </c>
      <c r="AO172" s="157" t="s">
        <v>58</v>
      </c>
      <c r="AP172" s="157" t="s">
        <v>58</v>
      </c>
      <c r="AQ172" s="157" t="s">
        <v>58</v>
      </c>
      <c r="AR172" s="156" t="s">
        <v>86</v>
      </c>
      <c r="AS172" s="156" t="s">
        <v>1003</v>
      </c>
      <c r="AT172" s="156" t="s">
        <v>87</v>
      </c>
      <c r="AU172" s="156" t="s">
        <v>72</v>
      </c>
      <c r="AV172" s="156" t="s">
        <v>87</v>
      </c>
      <c r="AW172" s="156" t="s">
        <v>74</v>
      </c>
      <c r="AX172" s="156">
        <v>53130</v>
      </c>
      <c r="AY172" s="156">
        <v>53000</v>
      </c>
      <c r="AZ172" s="156" t="s">
        <v>75</v>
      </c>
      <c r="BA172" s="156" t="s">
        <v>76</v>
      </c>
      <c r="BB172" s="157" t="s">
        <v>58</v>
      </c>
      <c r="BC172" s="157" t="s">
        <v>58</v>
      </c>
      <c r="BD172" s="156" t="s">
        <v>77</v>
      </c>
    </row>
    <row r="173" spans="1:56" ht="15.75">
      <c r="A173" s="155" t="s">
        <v>1009</v>
      </c>
      <c r="B173" s="156" t="s">
        <v>1010</v>
      </c>
      <c r="C173" s="157" t="s">
        <v>58</v>
      </c>
      <c r="D173" s="157" t="s">
        <v>58</v>
      </c>
      <c r="E173" s="158" t="s">
        <v>1011</v>
      </c>
      <c r="F173" s="156" t="s">
        <v>1012</v>
      </c>
      <c r="G173" s="156" t="s">
        <v>1012</v>
      </c>
      <c r="H173" s="157" t="s">
        <v>58</v>
      </c>
      <c r="I173" s="159">
        <v>33760</v>
      </c>
      <c r="J173" s="157" t="s">
        <v>58</v>
      </c>
      <c r="K173" s="156" t="s">
        <v>1013</v>
      </c>
      <c r="L173" s="157" t="s">
        <v>58</v>
      </c>
      <c r="M173" s="156">
        <v>53000</v>
      </c>
      <c r="N173" s="156" t="s">
        <v>75</v>
      </c>
      <c r="O173" s="156" t="s">
        <v>63</v>
      </c>
      <c r="P173" s="157" t="s">
        <v>58</v>
      </c>
      <c r="Q173" s="156" t="s">
        <v>64</v>
      </c>
      <c r="R173" s="156" t="s">
        <v>65</v>
      </c>
      <c r="S173" s="160" t="s">
        <v>66</v>
      </c>
      <c r="T173" s="156" t="s">
        <v>105</v>
      </c>
      <c r="U173" s="156" t="s">
        <v>68</v>
      </c>
      <c r="V173" s="157" t="s">
        <v>58</v>
      </c>
      <c r="W173" s="157" t="s">
        <v>58</v>
      </c>
      <c r="X173" s="157" t="s">
        <v>58</v>
      </c>
      <c r="Y173" s="157" t="s">
        <v>58</v>
      </c>
      <c r="Z173" s="157" t="s">
        <v>58</v>
      </c>
      <c r="AA173" s="157" t="s">
        <v>58</v>
      </c>
      <c r="AB173" s="157" t="s">
        <v>58</v>
      </c>
      <c r="AC173" s="157" t="s">
        <v>58</v>
      </c>
      <c r="AD173" s="157" t="s">
        <v>58</v>
      </c>
      <c r="AE173" s="157" t="s">
        <v>58</v>
      </c>
      <c r="AF173" s="157" t="s">
        <v>58</v>
      </c>
      <c r="AG173" s="157" t="s">
        <v>58</v>
      </c>
      <c r="AH173" s="157" t="s">
        <v>58</v>
      </c>
      <c r="AI173" s="157" t="s">
        <v>58</v>
      </c>
      <c r="AJ173" s="157" t="s">
        <v>58</v>
      </c>
      <c r="AK173" s="157" t="s">
        <v>58</v>
      </c>
      <c r="AL173" s="157" t="s">
        <v>58</v>
      </c>
      <c r="AM173" s="157" t="s">
        <v>58</v>
      </c>
      <c r="AN173" s="157" t="s">
        <v>58</v>
      </c>
      <c r="AO173" s="157" t="s">
        <v>58</v>
      </c>
      <c r="AP173" s="157" t="s">
        <v>58</v>
      </c>
      <c r="AQ173" s="157" t="s">
        <v>58</v>
      </c>
      <c r="AR173" s="156" t="s">
        <v>196</v>
      </c>
      <c r="AS173" s="156" t="s">
        <v>87</v>
      </c>
      <c r="AT173" s="156" t="s">
        <v>71</v>
      </c>
      <c r="AU173" s="156" t="s">
        <v>72</v>
      </c>
      <c r="AV173" s="157" t="s">
        <v>58</v>
      </c>
      <c r="AW173" s="156" t="s">
        <v>321</v>
      </c>
      <c r="AX173" s="156">
        <v>35238</v>
      </c>
      <c r="AY173" s="156">
        <v>35200</v>
      </c>
      <c r="AZ173" s="156" t="s">
        <v>322</v>
      </c>
      <c r="BA173" s="156" t="s">
        <v>76</v>
      </c>
      <c r="BB173" s="157" t="s">
        <v>58</v>
      </c>
      <c r="BC173" s="157" t="s">
        <v>58</v>
      </c>
      <c r="BD173" s="156" t="s">
        <v>77</v>
      </c>
    </row>
    <row r="174" spans="1:56" ht="15.75">
      <c r="A174" s="155" t="s">
        <v>1014</v>
      </c>
      <c r="B174" s="156" t="s">
        <v>1015</v>
      </c>
      <c r="C174" s="157" t="s">
        <v>58</v>
      </c>
      <c r="D174" s="157" t="s">
        <v>58</v>
      </c>
      <c r="E174" s="158" t="s">
        <v>1016</v>
      </c>
      <c r="F174" s="157" t="s">
        <v>58</v>
      </c>
      <c r="G174" s="156" t="s">
        <v>1017</v>
      </c>
      <c r="H174" s="157" t="s">
        <v>58</v>
      </c>
      <c r="I174" s="159">
        <v>42749</v>
      </c>
      <c r="J174" s="157" t="s">
        <v>58</v>
      </c>
      <c r="K174" s="156" t="s">
        <v>1018</v>
      </c>
      <c r="L174" s="157" t="s">
        <v>58</v>
      </c>
      <c r="M174" s="156">
        <v>53810</v>
      </c>
      <c r="N174" s="156" t="s">
        <v>369</v>
      </c>
      <c r="O174" s="156" t="s">
        <v>83</v>
      </c>
      <c r="P174" s="157" t="s">
        <v>58</v>
      </c>
      <c r="Q174" s="156" t="s">
        <v>84</v>
      </c>
      <c r="R174" s="156" t="s">
        <v>65</v>
      </c>
      <c r="S174" s="160" t="s">
        <v>66</v>
      </c>
      <c r="T174" s="156" t="s">
        <v>85</v>
      </c>
      <c r="U174" s="156" t="s">
        <v>68</v>
      </c>
      <c r="V174" s="156" t="s">
        <v>165</v>
      </c>
      <c r="W174" s="156" t="s">
        <v>1019</v>
      </c>
      <c r="X174" s="156" t="s">
        <v>1015</v>
      </c>
      <c r="Y174" s="158" t="s">
        <v>1016</v>
      </c>
      <c r="Z174" s="157" t="s">
        <v>58</v>
      </c>
      <c r="AA174" s="157" t="s">
        <v>58</v>
      </c>
      <c r="AB174" s="157" t="s">
        <v>58</v>
      </c>
      <c r="AC174" s="157" t="s">
        <v>58</v>
      </c>
      <c r="AD174" s="157" t="s">
        <v>58</v>
      </c>
      <c r="AE174" s="157" t="s">
        <v>58</v>
      </c>
      <c r="AF174" s="157" t="s">
        <v>58</v>
      </c>
      <c r="AG174" s="157" t="s">
        <v>58</v>
      </c>
      <c r="AH174" s="157" t="s">
        <v>58</v>
      </c>
      <c r="AI174" s="157" t="s">
        <v>58</v>
      </c>
      <c r="AJ174" s="157" t="s">
        <v>58</v>
      </c>
      <c r="AK174" s="157" t="s">
        <v>58</v>
      </c>
      <c r="AL174" s="157" t="s">
        <v>58</v>
      </c>
      <c r="AM174" s="157" t="s">
        <v>58</v>
      </c>
      <c r="AN174" s="157" t="s">
        <v>58</v>
      </c>
      <c r="AO174" s="157" t="s">
        <v>58</v>
      </c>
      <c r="AP174" s="157" t="s">
        <v>58</v>
      </c>
      <c r="AQ174" s="157" t="s">
        <v>58</v>
      </c>
      <c r="AR174" s="156" t="s">
        <v>86</v>
      </c>
      <c r="AS174" s="156" t="s">
        <v>1003</v>
      </c>
      <c r="AT174" s="156" t="s">
        <v>71</v>
      </c>
      <c r="AU174" s="156" t="s">
        <v>72</v>
      </c>
      <c r="AV174" s="157" t="s">
        <v>58</v>
      </c>
      <c r="AW174" s="156" t="s">
        <v>74</v>
      </c>
      <c r="AX174" s="156">
        <v>53130</v>
      </c>
      <c r="AY174" s="156">
        <v>53000</v>
      </c>
      <c r="AZ174" s="156" t="s">
        <v>75</v>
      </c>
      <c r="BA174" s="156" t="s">
        <v>76</v>
      </c>
      <c r="BB174" s="157" t="s">
        <v>58</v>
      </c>
      <c r="BC174" s="157" t="s">
        <v>58</v>
      </c>
      <c r="BD174" s="156" t="s">
        <v>77</v>
      </c>
    </row>
    <row r="175" spans="1:56" ht="15.75">
      <c r="A175" s="155" t="s">
        <v>1020</v>
      </c>
      <c r="B175" s="156" t="s">
        <v>1015</v>
      </c>
      <c r="C175" s="157" t="s">
        <v>58</v>
      </c>
      <c r="D175" s="157" t="s">
        <v>58</v>
      </c>
      <c r="E175" s="158" t="s">
        <v>1016</v>
      </c>
      <c r="F175" s="157" t="s">
        <v>58</v>
      </c>
      <c r="G175" s="156" t="s">
        <v>1017</v>
      </c>
      <c r="H175" s="157" t="s">
        <v>58</v>
      </c>
      <c r="I175" s="159">
        <v>41500</v>
      </c>
      <c r="J175" s="157" t="s">
        <v>58</v>
      </c>
      <c r="K175" s="156" t="s">
        <v>1018</v>
      </c>
      <c r="L175" s="157" t="s">
        <v>58</v>
      </c>
      <c r="M175" s="156">
        <v>53810</v>
      </c>
      <c r="N175" s="156" t="s">
        <v>369</v>
      </c>
      <c r="O175" s="156" t="s">
        <v>83</v>
      </c>
      <c r="P175" s="157" t="s">
        <v>58</v>
      </c>
      <c r="Q175" s="156" t="s">
        <v>84</v>
      </c>
      <c r="R175" s="156" t="s">
        <v>65</v>
      </c>
      <c r="S175" s="160" t="s">
        <v>66</v>
      </c>
      <c r="T175" s="156" t="s">
        <v>67</v>
      </c>
      <c r="U175" s="156" t="s">
        <v>68</v>
      </c>
      <c r="V175" s="156" t="s">
        <v>165</v>
      </c>
      <c r="W175" s="156" t="s">
        <v>1019</v>
      </c>
      <c r="X175" s="156" t="s">
        <v>1015</v>
      </c>
      <c r="Y175" s="158" t="s">
        <v>1016</v>
      </c>
      <c r="Z175" s="157" t="s">
        <v>58</v>
      </c>
      <c r="AA175" s="157" t="s">
        <v>58</v>
      </c>
      <c r="AB175" s="157" t="s">
        <v>58</v>
      </c>
      <c r="AC175" s="157" t="s">
        <v>58</v>
      </c>
      <c r="AD175" s="157" t="s">
        <v>58</v>
      </c>
      <c r="AE175" s="157" t="s">
        <v>58</v>
      </c>
      <c r="AF175" s="157" t="s">
        <v>58</v>
      </c>
      <c r="AG175" s="157" t="s">
        <v>58</v>
      </c>
      <c r="AH175" s="157" t="s">
        <v>58</v>
      </c>
      <c r="AI175" s="157" t="s">
        <v>58</v>
      </c>
      <c r="AJ175" s="157" t="s">
        <v>58</v>
      </c>
      <c r="AK175" s="157" t="s">
        <v>58</v>
      </c>
      <c r="AL175" s="157" t="s">
        <v>58</v>
      </c>
      <c r="AM175" s="157" t="s">
        <v>58</v>
      </c>
      <c r="AN175" s="157" t="s">
        <v>58</v>
      </c>
      <c r="AO175" s="157" t="s">
        <v>58</v>
      </c>
      <c r="AP175" s="157" t="s">
        <v>58</v>
      </c>
      <c r="AQ175" s="157" t="s">
        <v>58</v>
      </c>
      <c r="AR175" s="156" t="s">
        <v>212</v>
      </c>
      <c r="AS175" s="156" t="s">
        <v>87</v>
      </c>
      <c r="AT175" s="156" t="s">
        <v>71</v>
      </c>
      <c r="AU175" s="156" t="s">
        <v>72</v>
      </c>
      <c r="AV175" s="157" t="s">
        <v>58</v>
      </c>
      <c r="AW175" s="156" t="s">
        <v>74</v>
      </c>
      <c r="AX175" s="156">
        <v>53130</v>
      </c>
      <c r="AY175" s="156">
        <v>53000</v>
      </c>
      <c r="AZ175" s="156" t="s">
        <v>75</v>
      </c>
      <c r="BA175" s="156" t="s">
        <v>76</v>
      </c>
      <c r="BB175" s="157" t="s">
        <v>58</v>
      </c>
      <c r="BC175" s="157" t="s">
        <v>58</v>
      </c>
      <c r="BD175" s="156" t="s">
        <v>77</v>
      </c>
    </row>
    <row r="176" spans="1:56" ht="15.75">
      <c r="A176" s="155" t="s">
        <v>1021</v>
      </c>
      <c r="B176" s="156" t="s">
        <v>1022</v>
      </c>
      <c r="C176" s="157" t="s">
        <v>58</v>
      </c>
      <c r="D176" s="157" t="s">
        <v>58</v>
      </c>
      <c r="E176" s="158" t="s">
        <v>1023</v>
      </c>
      <c r="F176" s="157" t="s">
        <v>58</v>
      </c>
      <c r="G176" s="156" t="s">
        <v>1024</v>
      </c>
      <c r="H176" s="157" t="s">
        <v>58</v>
      </c>
      <c r="I176" s="159">
        <v>44459</v>
      </c>
      <c r="J176" s="157" t="s">
        <v>58</v>
      </c>
      <c r="K176" s="156" t="s">
        <v>1025</v>
      </c>
      <c r="L176" s="157" t="s">
        <v>58</v>
      </c>
      <c r="M176" s="156">
        <v>53000</v>
      </c>
      <c r="N176" s="156" t="s">
        <v>75</v>
      </c>
      <c r="O176" s="156" t="s">
        <v>83</v>
      </c>
      <c r="P176" s="157" t="s">
        <v>58</v>
      </c>
      <c r="Q176" s="156" t="s">
        <v>84</v>
      </c>
      <c r="R176" s="156" t="s">
        <v>65</v>
      </c>
      <c r="S176" s="160" t="s">
        <v>66</v>
      </c>
      <c r="T176" s="156" t="s">
        <v>85</v>
      </c>
      <c r="U176" s="156" t="s">
        <v>68</v>
      </c>
      <c r="V176" s="157" t="s">
        <v>58</v>
      </c>
      <c r="W176" s="157" t="s">
        <v>58</v>
      </c>
      <c r="X176" s="157" t="s">
        <v>58</v>
      </c>
      <c r="Y176" s="157" t="s">
        <v>58</v>
      </c>
      <c r="Z176" s="157" t="s">
        <v>58</v>
      </c>
      <c r="AA176" s="157" t="s">
        <v>58</v>
      </c>
      <c r="AB176" s="157" t="s">
        <v>58</v>
      </c>
      <c r="AC176" s="157" t="s">
        <v>58</v>
      </c>
      <c r="AD176" s="157" t="s">
        <v>58</v>
      </c>
      <c r="AE176" s="157" t="s">
        <v>58</v>
      </c>
      <c r="AF176" s="157" t="s">
        <v>58</v>
      </c>
      <c r="AG176" s="157" t="s">
        <v>58</v>
      </c>
      <c r="AH176" s="157" t="s">
        <v>58</v>
      </c>
      <c r="AI176" s="157" t="s">
        <v>58</v>
      </c>
      <c r="AJ176" s="157" t="s">
        <v>58</v>
      </c>
      <c r="AK176" s="157" t="s">
        <v>58</v>
      </c>
      <c r="AL176" s="157" t="s">
        <v>58</v>
      </c>
      <c r="AM176" s="157" t="s">
        <v>58</v>
      </c>
      <c r="AN176" s="157" t="s">
        <v>58</v>
      </c>
      <c r="AO176" s="157" t="s">
        <v>58</v>
      </c>
      <c r="AP176" s="157" t="s">
        <v>58</v>
      </c>
      <c r="AQ176" s="157" t="s">
        <v>58</v>
      </c>
      <c r="AR176" s="156" t="s">
        <v>96</v>
      </c>
      <c r="AS176" s="156" t="s">
        <v>87</v>
      </c>
      <c r="AT176" s="156" t="s">
        <v>87</v>
      </c>
      <c r="AU176" s="156" t="s">
        <v>72</v>
      </c>
      <c r="AV176" s="157" t="s">
        <v>58</v>
      </c>
      <c r="AW176" s="156" t="s">
        <v>321</v>
      </c>
      <c r="AX176" s="156">
        <v>35238</v>
      </c>
      <c r="AY176" s="156">
        <v>35200</v>
      </c>
      <c r="AZ176" s="156" t="s">
        <v>322</v>
      </c>
      <c r="BA176" s="156" t="s">
        <v>76</v>
      </c>
      <c r="BB176" s="157" t="s">
        <v>58</v>
      </c>
      <c r="BC176" s="157" t="s">
        <v>58</v>
      </c>
      <c r="BD176" s="156" t="s">
        <v>77</v>
      </c>
    </row>
    <row r="177" spans="1:56" ht="15.75">
      <c r="A177" s="155" t="s">
        <v>1026</v>
      </c>
      <c r="B177" s="156" t="s">
        <v>1022</v>
      </c>
      <c r="C177" s="157" t="s">
        <v>58</v>
      </c>
      <c r="D177" s="157" t="s">
        <v>58</v>
      </c>
      <c r="E177" s="158" t="s">
        <v>1023</v>
      </c>
      <c r="F177" s="157" t="s">
        <v>58</v>
      </c>
      <c r="G177" s="156" t="s">
        <v>1024</v>
      </c>
      <c r="H177" s="157" t="s">
        <v>58</v>
      </c>
      <c r="I177" s="159">
        <v>41892</v>
      </c>
      <c r="J177" s="158" t="s">
        <v>1027</v>
      </c>
      <c r="K177" s="156" t="s">
        <v>1025</v>
      </c>
      <c r="L177" s="157" t="s">
        <v>58</v>
      </c>
      <c r="M177" s="156">
        <v>53000</v>
      </c>
      <c r="N177" s="156" t="s">
        <v>75</v>
      </c>
      <c r="O177" s="156" t="s">
        <v>63</v>
      </c>
      <c r="P177" s="157" t="s">
        <v>58</v>
      </c>
      <c r="Q177" s="156" t="s">
        <v>64</v>
      </c>
      <c r="R177" s="156" t="s">
        <v>65</v>
      </c>
      <c r="S177" s="160" t="s">
        <v>66</v>
      </c>
      <c r="T177" s="156" t="s">
        <v>67</v>
      </c>
      <c r="U177" s="156" t="s">
        <v>68</v>
      </c>
      <c r="V177" s="156" t="s">
        <v>165</v>
      </c>
      <c r="W177" s="156" t="s">
        <v>1028</v>
      </c>
      <c r="X177" s="156" t="s">
        <v>1022</v>
      </c>
      <c r="Y177" s="158" t="s">
        <v>1029</v>
      </c>
      <c r="Z177" s="156" t="s">
        <v>1030</v>
      </c>
      <c r="AA177" s="157" t="s">
        <v>58</v>
      </c>
      <c r="AB177" s="156" t="s">
        <v>1025</v>
      </c>
      <c r="AC177" s="157" t="s">
        <v>58</v>
      </c>
      <c r="AD177" s="156">
        <v>53000</v>
      </c>
      <c r="AE177" s="156" t="s">
        <v>75</v>
      </c>
      <c r="AF177" s="157" t="s">
        <v>58</v>
      </c>
      <c r="AG177" s="156" t="s">
        <v>169</v>
      </c>
      <c r="AH177" s="156" t="s">
        <v>1031</v>
      </c>
      <c r="AI177" s="156" t="s">
        <v>1022</v>
      </c>
      <c r="AJ177" s="158" t="s">
        <v>1032</v>
      </c>
      <c r="AK177" s="156" t="s">
        <v>1033</v>
      </c>
      <c r="AL177" s="157" t="s">
        <v>58</v>
      </c>
      <c r="AM177" s="157" t="s">
        <v>58</v>
      </c>
      <c r="AN177" s="157" t="s">
        <v>58</v>
      </c>
      <c r="AO177" s="157" t="s">
        <v>58</v>
      </c>
      <c r="AP177" s="157" t="s">
        <v>58</v>
      </c>
      <c r="AQ177" s="157" t="s">
        <v>58</v>
      </c>
      <c r="AR177" s="156" t="s">
        <v>1034</v>
      </c>
      <c r="AS177" s="156" t="s">
        <v>87</v>
      </c>
      <c r="AT177" s="156" t="s">
        <v>71</v>
      </c>
      <c r="AU177" s="156" t="s">
        <v>72</v>
      </c>
      <c r="AV177" s="157" t="s">
        <v>58</v>
      </c>
      <c r="AW177" s="156" t="s">
        <v>74</v>
      </c>
      <c r="AX177" s="156">
        <v>53130</v>
      </c>
      <c r="AY177" s="156">
        <v>53000</v>
      </c>
      <c r="AZ177" s="156" t="s">
        <v>75</v>
      </c>
      <c r="BA177" s="156" t="s">
        <v>76</v>
      </c>
      <c r="BB177" s="157" t="s">
        <v>58</v>
      </c>
      <c r="BC177" s="157" t="s">
        <v>58</v>
      </c>
      <c r="BD177" s="156" t="s">
        <v>77</v>
      </c>
    </row>
    <row r="178" spans="1:56" ht="15.75">
      <c r="A178" s="155" t="s">
        <v>1035</v>
      </c>
      <c r="B178" s="156" t="s">
        <v>1022</v>
      </c>
      <c r="C178" s="157" t="s">
        <v>58</v>
      </c>
      <c r="D178" s="157" t="s">
        <v>58</v>
      </c>
      <c r="E178" s="158" t="s">
        <v>1023</v>
      </c>
      <c r="F178" s="157" t="s">
        <v>58</v>
      </c>
      <c r="G178" s="156" t="s">
        <v>1024</v>
      </c>
      <c r="H178" s="157" t="s">
        <v>58</v>
      </c>
      <c r="I178" s="159">
        <v>42433</v>
      </c>
      <c r="J178" s="158" t="s">
        <v>1032</v>
      </c>
      <c r="K178" s="156" t="s">
        <v>1025</v>
      </c>
      <c r="L178" s="157" t="s">
        <v>58</v>
      </c>
      <c r="M178" s="156">
        <v>53000</v>
      </c>
      <c r="N178" s="156" t="s">
        <v>75</v>
      </c>
      <c r="O178" s="156" t="s">
        <v>83</v>
      </c>
      <c r="P178" s="157" t="s">
        <v>58</v>
      </c>
      <c r="Q178" s="156" t="s">
        <v>84</v>
      </c>
      <c r="R178" s="156" t="s">
        <v>65</v>
      </c>
      <c r="S178" s="160" t="s">
        <v>66</v>
      </c>
      <c r="T178" s="156" t="s">
        <v>67</v>
      </c>
      <c r="U178" s="156" t="s">
        <v>68</v>
      </c>
      <c r="V178" s="156" t="s">
        <v>165</v>
      </c>
      <c r="W178" s="156" t="s">
        <v>1028</v>
      </c>
      <c r="X178" s="156" t="s">
        <v>1022</v>
      </c>
      <c r="Y178" s="158" t="s">
        <v>1029</v>
      </c>
      <c r="Z178" s="156" t="s">
        <v>1030</v>
      </c>
      <c r="AA178" s="157" t="s">
        <v>58</v>
      </c>
      <c r="AB178" s="156" t="s">
        <v>1025</v>
      </c>
      <c r="AC178" s="157" t="s">
        <v>58</v>
      </c>
      <c r="AD178" s="156">
        <v>53000</v>
      </c>
      <c r="AE178" s="156" t="s">
        <v>75</v>
      </c>
      <c r="AF178" s="157" t="s">
        <v>58</v>
      </c>
      <c r="AG178" s="156" t="s">
        <v>169</v>
      </c>
      <c r="AH178" s="156" t="s">
        <v>1031</v>
      </c>
      <c r="AI178" s="156" t="s">
        <v>1022</v>
      </c>
      <c r="AJ178" s="158" t="s">
        <v>1032</v>
      </c>
      <c r="AK178" s="156" t="s">
        <v>1033</v>
      </c>
      <c r="AL178" s="157" t="s">
        <v>58</v>
      </c>
      <c r="AM178" s="157" t="s">
        <v>58</v>
      </c>
      <c r="AN178" s="157" t="s">
        <v>58</v>
      </c>
      <c r="AO178" s="157" t="s">
        <v>58</v>
      </c>
      <c r="AP178" s="157" t="s">
        <v>58</v>
      </c>
      <c r="AQ178" s="157" t="s">
        <v>58</v>
      </c>
      <c r="AR178" s="156" t="s">
        <v>112</v>
      </c>
      <c r="AS178" s="156" t="s">
        <v>87</v>
      </c>
      <c r="AT178" s="156" t="s">
        <v>71</v>
      </c>
      <c r="AU178" s="156" t="s">
        <v>72</v>
      </c>
      <c r="AV178" s="157" t="s">
        <v>58</v>
      </c>
      <c r="AW178" s="156" t="s">
        <v>74</v>
      </c>
      <c r="AX178" s="156">
        <v>53130</v>
      </c>
      <c r="AY178" s="156">
        <v>53000</v>
      </c>
      <c r="AZ178" s="156" t="s">
        <v>75</v>
      </c>
      <c r="BA178" s="156" t="s">
        <v>76</v>
      </c>
      <c r="BB178" s="157" t="s">
        <v>58</v>
      </c>
      <c r="BC178" s="157" t="s">
        <v>58</v>
      </c>
      <c r="BD178" s="156" t="s">
        <v>77</v>
      </c>
    </row>
    <row r="179" spans="1:56" ht="15.75">
      <c r="A179" s="155" t="s">
        <v>1036</v>
      </c>
      <c r="B179" s="156" t="s">
        <v>1037</v>
      </c>
      <c r="C179" s="157" t="s">
        <v>58</v>
      </c>
      <c r="D179" s="157" t="s">
        <v>58</v>
      </c>
      <c r="E179" s="158" t="s">
        <v>1038</v>
      </c>
      <c r="F179" s="157" t="s">
        <v>58</v>
      </c>
      <c r="G179" s="156" t="s">
        <v>1039</v>
      </c>
      <c r="H179" s="157" t="s">
        <v>58</v>
      </c>
      <c r="I179" s="159">
        <v>43562</v>
      </c>
      <c r="J179" s="157" t="s">
        <v>58</v>
      </c>
      <c r="K179" s="156" t="s">
        <v>1040</v>
      </c>
      <c r="L179" s="157" t="s">
        <v>58</v>
      </c>
      <c r="M179" s="156">
        <v>53000</v>
      </c>
      <c r="N179" s="156" t="s">
        <v>88</v>
      </c>
      <c r="O179" s="156" t="s">
        <v>63</v>
      </c>
      <c r="P179" s="157" t="s">
        <v>58</v>
      </c>
      <c r="Q179" s="156" t="s">
        <v>64</v>
      </c>
      <c r="R179" s="156" t="s">
        <v>65</v>
      </c>
      <c r="S179" s="160" t="s">
        <v>66</v>
      </c>
      <c r="T179" s="156" t="s">
        <v>85</v>
      </c>
      <c r="U179" s="156" t="s">
        <v>68</v>
      </c>
      <c r="V179" s="157" t="s">
        <v>58</v>
      </c>
      <c r="W179" s="157" t="s">
        <v>58</v>
      </c>
      <c r="X179" s="157" t="s">
        <v>58</v>
      </c>
      <c r="Y179" s="157" t="s">
        <v>58</v>
      </c>
      <c r="Z179" s="157" t="s">
        <v>58</v>
      </c>
      <c r="AA179" s="157" t="s">
        <v>58</v>
      </c>
      <c r="AB179" s="157" t="s">
        <v>58</v>
      </c>
      <c r="AC179" s="157" t="s">
        <v>58</v>
      </c>
      <c r="AD179" s="157" t="s">
        <v>58</v>
      </c>
      <c r="AE179" s="157" t="s">
        <v>58</v>
      </c>
      <c r="AF179" s="157" t="s">
        <v>58</v>
      </c>
      <c r="AG179" s="157" t="s">
        <v>58</v>
      </c>
      <c r="AH179" s="157" t="s">
        <v>58</v>
      </c>
      <c r="AI179" s="157" t="s">
        <v>58</v>
      </c>
      <c r="AJ179" s="157" t="s">
        <v>58</v>
      </c>
      <c r="AK179" s="157" t="s">
        <v>58</v>
      </c>
      <c r="AL179" s="157" t="s">
        <v>58</v>
      </c>
      <c r="AM179" s="157" t="s">
        <v>58</v>
      </c>
      <c r="AN179" s="157" t="s">
        <v>58</v>
      </c>
      <c r="AO179" s="157" t="s">
        <v>58</v>
      </c>
      <c r="AP179" s="157" t="s">
        <v>58</v>
      </c>
      <c r="AQ179" s="157" t="s">
        <v>58</v>
      </c>
      <c r="AR179" s="156" t="s">
        <v>188</v>
      </c>
      <c r="AS179" s="156" t="s">
        <v>87</v>
      </c>
      <c r="AT179" s="156" t="s">
        <v>87</v>
      </c>
      <c r="AU179" s="156" t="s">
        <v>72</v>
      </c>
      <c r="AV179" s="157" t="s">
        <v>58</v>
      </c>
      <c r="AW179" s="156" t="s">
        <v>74</v>
      </c>
      <c r="AX179" s="157" t="s">
        <v>58</v>
      </c>
      <c r="AY179" s="157" t="s">
        <v>58</v>
      </c>
      <c r="AZ179" s="157" t="s">
        <v>58</v>
      </c>
      <c r="BA179" s="156" t="s">
        <v>76</v>
      </c>
      <c r="BB179" s="157" t="s">
        <v>58</v>
      </c>
      <c r="BC179" s="157" t="s">
        <v>58</v>
      </c>
      <c r="BD179" s="156" t="s">
        <v>77</v>
      </c>
    </row>
    <row r="180" spans="1:56" ht="15.75">
      <c r="A180" s="155" t="s">
        <v>1041</v>
      </c>
      <c r="B180" s="156" t="s">
        <v>1037</v>
      </c>
      <c r="C180" s="157" t="s">
        <v>58</v>
      </c>
      <c r="D180" s="157" t="s">
        <v>58</v>
      </c>
      <c r="E180" s="158" t="s">
        <v>1038</v>
      </c>
      <c r="F180" s="157" t="s">
        <v>58</v>
      </c>
      <c r="G180" s="156" t="s">
        <v>1039</v>
      </c>
      <c r="H180" s="157" t="s">
        <v>58</v>
      </c>
      <c r="I180" s="159">
        <v>42374</v>
      </c>
      <c r="J180" s="158" t="s">
        <v>1042</v>
      </c>
      <c r="K180" s="156" t="s">
        <v>1043</v>
      </c>
      <c r="L180" s="157" t="s">
        <v>58</v>
      </c>
      <c r="M180" s="157" t="s">
        <v>58</v>
      </c>
      <c r="N180" s="157" t="s">
        <v>58</v>
      </c>
      <c r="O180" s="156" t="s">
        <v>83</v>
      </c>
      <c r="P180" s="157" t="s">
        <v>58</v>
      </c>
      <c r="Q180" s="156" t="s">
        <v>84</v>
      </c>
      <c r="R180" s="156" t="s">
        <v>65</v>
      </c>
      <c r="S180" s="160" t="s">
        <v>66</v>
      </c>
      <c r="T180" s="156" t="s">
        <v>85</v>
      </c>
      <c r="U180" s="156" t="s">
        <v>68</v>
      </c>
      <c r="V180" s="157" t="s">
        <v>58</v>
      </c>
      <c r="W180" s="157" t="s">
        <v>58</v>
      </c>
      <c r="X180" s="157" t="s">
        <v>58</v>
      </c>
      <c r="Y180" s="157" t="s">
        <v>58</v>
      </c>
      <c r="Z180" s="157" t="s">
        <v>58</v>
      </c>
      <c r="AA180" s="157" t="s">
        <v>58</v>
      </c>
      <c r="AB180" s="157" t="s">
        <v>58</v>
      </c>
      <c r="AC180" s="157" t="s">
        <v>58</v>
      </c>
      <c r="AD180" s="157" t="s">
        <v>58</v>
      </c>
      <c r="AE180" s="157" t="s">
        <v>58</v>
      </c>
      <c r="AF180" s="157" t="s">
        <v>58</v>
      </c>
      <c r="AG180" s="157" t="s">
        <v>58</v>
      </c>
      <c r="AH180" s="157" t="s">
        <v>58</v>
      </c>
      <c r="AI180" s="157" t="s">
        <v>58</v>
      </c>
      <c r="AJ180" s="157" t="s">
        <v>58</v>
      </c>
      <c r="AK180" s="157" t="s">
        <v>58</v>
      </c>
      <c r="AL180" s="157" t="s">
        <v>58</v>
      </c>
      <c r="AM180" s="157" t="s">
        <v>58</v>
      </c>
      <c r="AN180" s="157" t="s">
        <v>58</v>
      </c>
      <c r="AO180" s="157" t="s">
        <v>58</v>
      </c>
      <c r="AP180" s="157" t="s">
        <v>58</v>
      </c>
      <c r="AQ180" s="157" t="s">
        <v>58</v>
      </c>
      <c r="AR180" s="156" t="s">
        <v>188</v>
      </c>
      <c r="AS180" s="156" t="s">
        <v>87</v>
      </c>
      <c r="AT180" s="156" t="s">
        <v>87</v>
      </c>
      <c r="AU180" s="156" t="s">
        <v>72</v>
      </c>
      <c r="AV180" s="157" t="s">
        <v>58</v>
      </c>
      <c r="AW180" s="156" t="s">
        <v>74</v>
      </c>
      <c r="AX180" s="156">
        <v>53130</v>
      </c>
      <c r="AY180" s="156">
        <v>53000</v>
      </c>
      <c r="AZ180" s="156" t="s">
        <v>75</v>
      </c>
      <c r="BA180" s="156" t="s">
        <v>76</v>
      </c>
      <c r="BB180" s="157" t="s">
        <v>58</v>
      </c>
      <c r="BC180" s="157" t="s">
        <v>58</v>
      </c>
      <c r="BD180" s="156" t="s">
        <v>77</v>
      </c>
    </row>
    <row r="181" spans="1:56" ht="15.75">
      <c r="A181" s="155" t="s">
        <v>1044</v>
      </c>
      <c r="B181" s="156" t="s">
        <v>1045</v>
      </c>
      <c r="C181" s="157" t="s">
        <v>58</v>
      </c>
      <c r="D181" s="157" t="s">
        <v>58</v>
      </c>
      <c r="E181" s="158" t="s">
        <v>1046</v>
      </c>
      <c r="F181" s="157" t="s">
        <v>58</v>
      </c>
      <c r="G181" s="156" t="s">
        <v>1047</v>
      </c>
      <c r="H181" s="157" t="s">
        <v>58</v>
      </c>
      <c r="I181" s="159">
        <v>37807</v>
      </c>
      <c r="J181" s="157" t="s">
        <v>58</v>
      </c>
      <c r="K181" s="156" t="s">
        <v>1048</v>
      </c>
      <c r="L181" s="157" t="s">
        <v>58</v>
      </c>
      <c r="M181" s="156">
        <v>53240</v>
      </c>
      <c r="N181" s="156" t="s">
        <v>1049</v>
      </c>
      <c r="O181" s="156" t="s">
        <v>63</v>
      </c>
      <c r="P181" s="157" t="s">
        <v>58</v>
      </c>
      <c r="Q181" s="157" t="s">
        <v>58</v>
      </c>
      <c r="R181" s="156" t="s">
        <v>65</v>
      </c>
      <c r="S181" s="160" t="s">
        <v>66</v>
      </c>
      <c r="T181" s="156" t="s">
        <v>105</v>
      </c>
      <c r="U181" s="156" t="s">
        <v>68</v>
      </c>
      <c r="V181" s="157" t="s">
        <v>58</v>
      </c>
      <c r="W181" s="157" t="s">
        <v>58</v>
      </c>
      <c r="X181" s="157" t="s">
        <v>58</v>
      </c>
      <c r="Y181" s="157" t="s">
        <v>58</v>
      </c>
      <c r="Z181" s="157" t="s">
        <v>58</v>
      </c>
      <c r="AA181" s="157" t="s">
        <v>58</v>
      </c>
      <c r="AB181" s="157" t="s">
        <v>58</v>
      </c>
      <c r="AC181" s="157" t="s">
        <v>58</v>
      </c>
      <c r="AD181" s="157" t="s">
        <v>58</v>
      </c>
      <c r="AE181" s="157" t="s">
        <v>58</v>
      </c>
      <c r="AF181" s="157" t="s">
        <v>58</v>
      </c>
      <c r="AG181" s="157" t="s">
        <v>58</v>
      </c>
      <c r="AH181" s="157" t="s">
        <v>58</v>
      </c>
      <c r="AI181" s="157" t="s">
        <v>58</v>
      </c>
      <c r="AJ181" s="157" t="s">
        <v>58</v>
      </c>
      <c r="AK181" s="157" t="s">
        <v>58</v>
      </c>
      <c r="AL181" s="157" t="s">
        <v>58</v>
      </c>
      <c r="AM181" s="157" t="s">
        <v>58</v>
      </c>
      <c r="AN181" s="157" t="s">
        <v>58</v>
      </c>
      <c r="AO181" s="157" t="s">
        <v>58</v>
      </c>
      <c r="AP181" s="157" t="s">
        <v>58</v>
      </c>
      <c r="AQ181" s="157" t="s">
        <v>58</v>
      </c>
      <c r="AR181" s="156" t="s">
        <v>196</v>
      </c>
      <c r="AS181" s="156" t="s">
        <v>87</v>
      </c>
      <c r="AT181" s="156" t="s">
        <v>71</v>
      </c>
      <c r="AU181" s="156" t="s">
        <v>243</v>
      </c>
      <c r="AV181" s="156" t="s">
        <v>429</v>
      </c>
      <c r="AW181" s="157" t="s">
        <v>58</v>
      </c>
      <c r="AX181" s="157" t="s">
        <v>58</v>
      </c>
      <c r="AY181" s="157" t="s">
        <v>58</v>
      </c>
      <c r="AZ181" s="157" t="s">
        <v>58</v>
      </c>
      <c r="BA181" s="157" t="s">
        <v>58</v>
      </c>
      <c r="BB181" s="157" t="s">
        <v>58</v>
      </c>
      <c r="BC181" s="157" t="s">
        <v>58</v>
      </c>
      <c r="BD181" s="156" t="s">
        <v>77</v>
      </c>
    </row>
    <row r="182" spans="1:56" ht="15.75">
      <c r="A182" s="155" t="s">
        <v>1050</v>
      </c>
      <c r="B182" s="156" t="s">
        <v>1051</v>
      </c>
      <c r="C182" s="157" t="s">
        <v>58</v>
      </c>
      <c r="D182" s="157" t="s">
        <v>58</v>
      </c>
      <c r="E182" s="158" t="s">
        <v>1052</v>
      </c>
      <c r="F182" s="157" t="s">
        <v>58</v>
      </c>
      <c r="G182" s="156" t="s">
        <v>1053</v>
      </c>
      <c r="H182" s="157" t="s">
        <v>58</v>
      </c>
      <c r="I182" s="159">
        <v>43058</v>
      </c>
      <c r="J182" s="157" t="s">
        <v>58</v>
      </c>
      <c r="K182" s="156" t="s">
        <v>1054</v>
      </c>
      <c r="L182" s="157" t="s">
        <v>58</v>
      </c>
      <c r="M182" s="156">
        <v>53000</v>
      </c>
      <c r="N182" s="156" t="s">
        <v>88</v>
      </c>
      <c r="O182" s="156" t="s">
        <v>63</v>
      </c>
      <c r="P182" s="157" t="s">
        <v>58</v>
      </c>
      <c r="Q182" s="156" t="s">
        <v>64</v>
      </c>
      <c r="R182" s="156" t="s">
        <v>104</v>
      </c>
      <c r="S182" s="160" t="s">
        <v>66</v>
      </c>
      <c r="T182" s="156" t="s">
        <v>85</v>
      </c>
      <c r="U182" s="156" t="s">
        <v>68</v>
      </c>
      <c r="V182" s="157" t="s">
        <v>58</v>
      </c>
      <c r="W182" s="157" t="s">
        <v>58</v>
      </c>
      <c r="X182" s="157" t="s">
        <v>58</v>
      </c>
      <c r="Y182" s="157" t="s">
        <v>58</v>
      </c>
      <c r="Z182" s="157" t="s">
        <v>58</v>
      </c>
      <c r="AA182" s="157" t="s">
        <v>58</v>
      </c>
      <c r="AB182" s="157" t="s">
        <v>58</v>
      </c>
      <c r="AC182" s="157" t="s">
        <v>58</v>
      </c>
      <c r="AD182" s="157" t="s">
        <v>58</v>
      </c>
      <c r="AE182" s="157" t="s">
        <v>58</v>
      </c>
      <c r="AF182" s="157" t="s">
        <v>58</v>
      </c>
      <c r="AG182" s="157" t="s">
        <v>58</v>
      </c>
      <c r="AH182" s="157" t="s">
        <v>58</v>
      </c>
      <c r="AI182" s="157" t="s">
        <v>58</v>
      </c>
      <c r="AJ182" s="157" t="s">
        <v>58</v>
      </c>
      <c r="AK182" s="157" t="s">
        <v>58</v>
      </c>
      <c r="AL182" s="157" t="s">
        <v>58</v>
      </c>
      <c r="AM182" s="157" t="s">
        <v>58</v>
      </c>
      <c r="AN182" s="157" t="s">
        <v>58</v>
      </c>
      <c r="AO182" s="157" t="s">
        <v>58</v>
      </c>
      <c r="AP182" s="157" t="s">
        <v>58</v>
      </c>
      <c r="AQ182" s="157" t="s">
        <v>58</v>
      </c>
      <c r="AR182" s="156" t="s">
        <v>86</v>
      </c>
      <c r="AS182" s="156" t="s">
        <v>87</v>
      </c>
      <c r="AT182" s="156" t="s">
        <v>87</v>
      </c>
      <c r="AU182" s="156" t="s">
        <v>72</v>
      </c>
      <c r="AV182" s="157" t="s">
        <v>58</v>
      </c>
      <c r="AW182" s="156" t="s">
        <v>74</v>
      </c>
      <c r="AX182" s="157" t="s">
        <v>58</v>
      </c>
      <c r="AY182" s="157" t="s">
        <v>58</v>
      </c>
      <c r="AZ182" s="157" t="s">
        <v>58</v>
      </c>
      <c r="BA182" s="156" t="s">
        <v>76</v>
      </c>
      <c r="BB182" s="157" t="s">
        <v>58</v>
      </c>
      <c r="BC182" s="157" t="s">
        <v>58</v>
      </c>
      <c r="BD182" s="156" t="s">
        <v>77</v>
      </c>
    </row>
    <row r="183" spans="1:56" ht="15.75">
      <c r="A183" s="155" t="s">
        <v>1055</v>
      </c>
      <c r="B183" s="156" t="s">
        <v>1051</v>
      </c>
      <c r="C183" s="157" t="s">
        <v>58</v>
      </c>
      <c r="D183" s="157" t="s">
        <v>58</v>
      </c>
      <c r="E183" s="158" t="s">
        <v>1056</v>
      </c>
      <c r="F183" s="157" t="s">
        <v>58</v>
      </c>
      <c r="G183" s="156" t="s">
        <v>1053</v>
      </c>
      <c r="H183" s="157" t="s">
        <v>58</v>
      </c>
      <c r="I183" s="159">
        <v>43989</v>
      </c>
      <c r="J183" s="157" t="s">
        <v>58</v>
      </c>
      <c r="K183" s="156" t="s">
        <v>1057</v>
      </c>
      <c r="L183" s="157" t="s">
        <v>58</v>
      </c>
      <c r="M183" s="156">
        <v>53000</v>
      </c>
      <c r="N183" s="156" t="s">
        <v>88</v>
      </c>
      <c r="O183" s="156" t="s">
        <v>63</v>
      </c>
      <c r="P183" s="157" t="s">
        <v>58</v>
      </c>
      <c r="Q183" s="156" t="s">
        <v>64</v>
      </c>
      <c r="R183" s="156" t="s">
        <v>104</v>
      </c>
      <c r="S183" s="160" t="s">
        <v>66</v>
      </c>
      <c r="T183" s="156" t="s">
        <v>85</v>
      </c>
      <c r="U183" s="156" t="s">
        <v>68</v>
      </c>
      <c r="V183" s="157" t="s">
        <v>58</v>
      </c>
      <c r="W183" s="157" t="s">
        <v>58</v>
      </c>
      <c r="X183" s="157" t="s">
        <v>58</v>
      </c>
      <c r="Y183" s="157" t="s">
        <v>58</v>
      </c>
      <c r="Z183" s="157" t="s">
        <v>58</v>
      </c>
      <c r="AA183" s="157" t="s">
        <v>58</v>
      </c>
      <c r="AB183" s="157" t="s">
        <v>58</v>
      </c>
      <c r="AC183" s="157" t="s">
        <v>58</v>
      </c>
      <c r="AD183" s="157" t="s">
        <v>58</v>
      </c>
      <c r="AE183" s="157" t="s">
        <v>58</v>
      </c>
      <c r="AF183" s="157" t="s">
        <v>58</v>
      </c>
      <c r="AG183" s="157" t="s">
        <v>58</v>
      </c>
      <c r="AH183" s="157" t="s">
        <v>58</v>
      </c>
      <c r="AI183" s="157" t="s">
        <v>58</v>
      </c>
      <c r="AJ183" s="157" t="s">
        <v>58</v>
      </c>
      <c r="AK183" s="157" t="s">
        <v>58</v>
      </c>
      <c r="AL183" s="157" t="s">
        <v>58</v>
      </c>
      <c r="AM183" s="157" t="s">
        <v>58</v>
      </c>
      <c r="AN183" s="157" t="s">
        <v>58</v>
      </c>
      <c r="AO183" s="157" t="s">
        <v>58</v>
      </c>
      <c r="AP183" s="157" t="s">
        <v>58</v>
      </c>
      <c r="AQ183" s="157" t="s">
        <v>58</v>
      </c>
      <c r="AR183" s="156" t="s">
        <v>188</v>
      </c>
      <c r="AS183" s="156" t="s">
        <v>87</v>
      </c>
      <c r="AT183" s="156" t="s">
        <v>87</v>
      </c>
      <c r="AU183" s="156" t="s">
        <v>72</v>
      </c>
      <c r="AV183" s="157" t="s">
        <v>58</v>
      </c>
      <c r="AW183" s="156" t="s">
        <v>74</v>
      </c>
      <c r="AX183" s="156">
        <v>53130</v>
      </c>
      <c r="AY183" s="156">
        <v>53000</v>
      </c>
      <c r="AZ183" s="156" t="s">
        <v>75</v>
      </c>
      <c r="BA183" s="156" t="s">
        <v>76</v>
      </c>
      <c r="BB183" s="157" t="s">
        <v>58</v>
      </c>
      <c r="BC183" s="157" t="s">
        <v>58</v>
      </c>
      <c r="BD183" s="156" t="s">
        <v>77</v>
      </c>
    </row>
    <row r="184" spans="1:56" ht="15.75">
      <c r="A184" s="155" t="s">
        <v>1058</v>
      </c>
      <c r="B184" s="156" t="s">
        <v>1059</v>
      </c>
      <c r="C184" s="157" t="s">
        <v>58</v>
      </c>
      <c r="D184" s="157" t="s">
        <v>58</v>
      </c>
      <c r="E184" s="158" t="s">
        <v>1060</v>
      </c>
      <c r="F184" s="157" t="s">
        <v>58</v>
      </c>
      <c r="G184" s="156" t="s">
        <v>1061</v>
      </c>
      <c r="H184" s="157" t="s">
        <v>58</v>
      </c>
      <c r="I184" s="159">
        <v>40724</v>
      </c>
      <c r="J184" s="157" t="s">
        <v>58</v>
      </c>
      <c r="K184" s="156" t="s">
        <v>1062</v>
      </c>
      <c r="L184" s="157" t="s">
        <v>58</v>
      </c>
      <c r="M184" s="156">
        <v>53000</v>
      </c>
      <c r="N184" s="156" t="s">
        <v>75</v>
      </c>
      <c r="O184" s="156" t="s">
        <v>63</v>
      </c>
      <c r="P184" s="157" t="s">
        <v>58</v>
      </c>
      <c r="Q184" s="156" t="s">
        <v>64</v>
      </c>
      <c r="R184" s="156" t="s">
        <v>104</v>
      </c>
      <c r="S184" s="160" t="s">
        <v>66</v>
      </c>
      <c r="T184" s="156" t="s">
        <v>105</v>
      </c>
      <c r="U184" s="156" t="s">
        <v>68</v>
      </c>
      <c r="V184" s="157" t="s">
        <v>58</v>
      </c>
      <c r="W184" s="157" t="s">
        <v>58</v>
      </c>
      <c r="X184" s="157" t="s">
        <v>58</v>
      </c>
      <c r="Y184" s="157" t="s">
        <v>58</v>
      </c>
      <c r="Z184" s="157" t="s">
        <v>58</v>
      </c>
      <c r="AA184" s="157" t="s">
        <v>58</v>
      </c>
      <c r="AB184" s="157" t="s">
        <v>58</v>
      </c>
      <c r="AC184" s="157" t="s">
        <v>58</v>
      </c>
      <c r="AD184" s="157" t="s">
        <v>58</v>
      </c>
      <c r="AE184" s="157" t="s">
        <v>58</v>
      </c>
      <c r="AF184" s="157" t="s">
        <v>58</v>
      </c>
      <c r="AG184" s="157" t="s">
        <v>58</v>
      </c>
      <c r="AH184" s="157" t="s">
        <v>58</v>
      </c>
      <c r="AI184" s="157" t="s">
        <v>58</v>
      </c>
      <c r="AJ184" s="157" t="s">
        <v>58</v>
      </c>
      <c r="AK184" s="157" t="s">
        <v>58</v>
      </c>
      <c r="AL184" s="157" t="s">
        <v>58</v>
      </c>
      <c r="AM184" s="157" t="s">
        <v>58</v>
      </c>
      <c r="AN184" s="157" t="s">
        <v>58</v>
      </c>
      <c r="AO184" s="157" t="s">
        <v>58</v>
      </c>
      <c r="AP184" s="157" t="s">
        <v>58</v>
      </c>
      <c r="AQ184" s="157" t="s">
        <v>58</v>
      </c>
      <c r="AR184" s="156" t="s">
        <v>106</v>
      </c>
      <c r="AS184" s="156" t="s">
        <v>87</v>
      </c>
      <c r="AT184" s="156" t="s">
        <v>71</v>
      </c>
      <c r="AU184" s="156" t="s">
        <v>72</v>
      </c>
      <c r="AV184" s="156" t="s">
        <v>1063</v>
      </c>
      <c r="AW184" s="156" t="s">
        <v>321</v>
      </c>
      <c r="AX184" s="156">
        <v>35233</v>
      </c>
      <c r="AY184" s="156">
        <v>35190</v>
      </c>
      <c r="AZ184" s="156" t="s">
        <v>1064</v>
      </c>
      <c r="BA184" s="156" t="s">
        <v>76</v>
      </c>
      <c r="BB184" s="157" t="s">
        <v>58</v>
      </c>
      <c r="BC184" s="157" t="s">
        <v>58</v>
      </c>
      <c r="BD184" s="156" t="s">
        <v>77</v>
      </c>
    </row>
    <row r="185" spans="1:56" ht="15.75">
      <c r="A185" s="155" t="s">
        <v>1065</v>
      </c>
      <c r="B185" s="156" t="s">
        <v>1066</v>
      </c>
      <c r="C185" s="157" t="s">
        <v>58</v>
      </c>
      <c r="D185" s="157" t="s">
        <v>58</v>
      </c>
      <c r="E185" s="158" t="s">
        <v>1067</v>
      </c>
      <c r="F185" s="157" t="s">
        <v>58</v>
      </c>
      <c r="G185" s="156" t="s">
        <v>1068</v>
      </c>
      <c r="H185" s="157" t="s">
        <v>58</v>
      </c>
      <c r="I185" s="159">
        <v>44387</v>
      </c>
      <c r="J185" s="157" t="s">
        <v>58</v>
      </c>
      <c r="K185" s="156" t="s">
        <v>1069</v>
      </c>
      <c r="L185" s="157" t="s">
        <v>58</v>
      </c>
      <c r="M185" s="156">
        <v>53000</v>
      </c>
      <c r="N185" s="156" t="s">
        <v>88</v>
      </c>
      <c r="O185" s="156" t="s">
        <v>63</v>
      </c>
      <c r="P185" s="157" t="s">
        <v>58</v>
      </c>
      <c r="Q185" s="156" t="s">
        <v>64</v>
      </c>
      <c r="R185" s="156" t="s">
        <v>104</v>
      </c>
      <c r="S185" s="160" t="s">
        <v>66</v>
      </c>
      <c r="T185" s="156" t="s">
        <v>85</v>
      </c>
      <c r="U185" s="156" t="s">
        <v>68</v>
      </c>
      <c r="V185" s="157" t="s">
        <v>58</v>
      </c>
      <c r="W185" s="157" t="s">
        <v>58</v>
      </c>
      <c r="X185" s="157" t="s">
        <v>58</v>
      </c>
      <c r="Y185" s="157" t="s">
        <v>58</v>
      </c>
      <c r="Z185" s="157" t="s">
        <v>58</v>
      </c>
      <c r="AA185" s="157" t="s">
        <v>58</v>
      </c>
      <c r="AB185" s="157" t="s">
        <v>58</v>
      </c>
      <c r="AC185" s="157" t="s">
        <v>58</v>
      </c>
      <c r="AD185" s="157" t="s">
        <v>58</v>
      </c>
      <c r="AE185" s="157" t="s">
        <v>58</v>
      </c>
      <c r="AF185" s="157" t="s">
        <v>58</v>
      </c>
      <c r="AG185" s="157" t="s">
        <v>58</v>
      </c>
      <c r="AH185" s="157" t="s">
        <v>58</v>
      </c>
      <c r="AI185" s="157" t="s">
        <v>58</v>
      </c>
      <c r="AJ185" s="157" t="s">
        <v>58</v>
      </c>
      <c r="AK185" s="157" t="s">
        <v>58</v>
      </c>
      <c r="AL185" s="157" t="s">
        <v>58</v>
      </c>
      <c r="AM185" s="157" t="s">
        <v>58</v>
      </c>
      <c r="AN185" s="157" t="s">
        <v>58</v>
      </c>
      <c r="AO185" s="157" t="s">
        <v>58</v>
      </c>
      <c r="AP185" s="157" t="s">
        <v>58</v>
      </c>
      <c r="AQ185" s="157" t="s">
        <v>58</v>
      </c>
      <c r="AR185" s="156" t="s">
        <v>96</v>
      </c>
      <c r="AS185" s="156" t="s">
        <v>87</v>
      </c>
      <c r="AT185" s="156" t="s">
        <v>87</v>
      </c>
      <c r="AU185" s="156" t="s">
        <v>72</v>
      </c>
      <c r="AV185" s="157" t="s">
        <v>58</v>
      </c>
      <c r="AW185" s="156" t="s">
        <v>321</v>
      </c>
      <c r="AX185" s="156">
        <v>35238</v>
      </c>
      <c r="AY185" s="156">
        <v>35200</v>
      </c>
      <c r="AZ185" s="156" t="s">
        <v>322</v>
      </c>
      <c r="BA185" s="156" t="s">
        <v>76</v>
      </c>
      <c r="BB185" s="157" t="s">
        <v>58</v>
      </c>
      <c r="BC185" s="157" t="s">
        <v>58</v>
      </c>
      <c r="BD185" s="156" t="s">
        <v>77</v>
      </c>
    </row>
    <row r="186" spans="1:56" ht="15.75">
      <c r="A186" s="155" t="s">
        <v>1070</v>
      </c>
      <c r="B186" s="156" t="s">
        <v>1066</v>
      </c>
      <c r="C186" s="157" t="s">
        <v>58</v>
      </c>
      <c r="D186" s="157" t="s">
        <v>58</v>
      </c>
      <c r="E186" s="158" t="s">
        <v>1067</v>
      </c>
      <c r="F186" s="157" t="s">
        <v>58</v>
      </c>
      <c r="G186" s="156" t="s">
        <v>1068</v>
      </c>
      <c r="H186" s="157" t="s">
        <v>58</v>
      </c>
      <c r="I186" s="159">
        <v>43804</v>
      </c>
      <c r="J186" s="157" t="s">
        <v>58</v>
      </c>
      <c r="K186" s="156" t="s">
        <v>1069</v>
      </c>
      <c r="L186" s="157" t="s">
        <v>58</v>
      </c>
      <c r="M186" s="156">
        <v>53000</v>
      </c>
      <c r="N186" s="156" t="s">
        <v>88</v>
      </c>
      <c r="O186" s="156" t="s">
        <v>63</v>
      </c>
      <c r="P186" s="157" t="s">
        <v>58</v>
      </c>
      <c r="Q186" s="156" t="s">
        <v>64</v>
      </c>
      <c r="R186" s="156" t="s">
        <v>104</v>
      </c>
      <c r="S186" s="160" t="s">
        <v>66</v>
      </c>
      <c r="T186" s="156" t="s">
        <v>85</v>
      </c>
      <c r="U186" s="156" t="s">
        <v>68</v>
      </c>
      <c r="V186" s="157" t="s">
        <v>58</v>
      </c>
      <c r="W186" s="157" t="s">
        <v>58</v>
      </c>
      <c r="X186" s="157" t="s">
        <v>58</v>
      </c>
      <c r="Y186" s="157" t="s">
        <v>58</v>
      </c>
      <c r="Z186" s="157" t="s">
        <v>58</v>
      </c>
      <c r="AA186" s="157" t="s">
        <v>58</v>
      </c>
      <c r="AB186" s="157" t="s">
        <v>58</v>
      </c>
      <c r="AC186" s="157" t="s">
        <v>58</v>
      </c>
      <c r="AD186" s="157" t="s">
        <v>58</v>
      </c>
      <c r="AE186" s="157" t="s">
        <v>58</v>
      </c>
      <c r="AF186" s="157" t="s">
        <v>58</v>
      </c>
      <c r="AG186" s="157" t="s">
        <v>58</v>
      </c>
      <c r="AH186" s="157" t="s">
        <v>58</v>
      </c>
      <c r="AI186" s="157" t="s">
        <v>58</v>
      </c>
      <c r="AJ186" s="157" t="s">
        <v>58</v>
      </c>
      <c r="AK186" s="157" t="s">
        <v>58</v>
      </c>
      <c r="AL186" s="157" t="s">
        <v>58</v>
      </c>
      <c r="AM186" s="157" t="s">
        <v>58</v>
      </c>
      <c r="AN186" s="157" t="s">
        <v>58</v>
      </c>
      <c r="AO186" s="157" t="s">
        <v>58</v>
      </c>
      <c r="AP186" s="157" t="s">
        <v>58</v>
      </c>
      <c r="AQ186" s="157" t="s">
        <v>58</v>
      </c>
      <c r="AR186" s="156" t="s">
        <v>96</v>
      </c>
      <c r="AS186" s="156" t="s">
        <v>87</v>
      </c>
      <c r="AT186" s="156" t="s">
        <v>87</v>
      </c>
      <c r="AU186" s="156" t="s">
        <v>72</v>
      </c>
      <c r="AV186" s="157" t="s">
        <v>58</v>
      </c>
      <c r="AW186" s="156" t="s">
        <v>321</v>
      </c>
      <c r="AX186" s="156">
        <v>35238</v>
      </c>
      <c r="AY186" s="156">
        <v>35200</v>
      </c>
      <c r="AZ186" s="156" t="s">
        <v>322</v>
      </c>
      <c r="BA186" s="156" t="s">
        <v>76</v>
      </c>
      <c r="BB186" s="157" t="s">
        <v>58</v>
      </c>
      <c r="BC186" s="157" t="s">
        <v>58</v>
      </c>
      <c r="BD186" s="156" t="s">
        <v>77</v>
      </c>
    </row>
    <row r="187" spans="1:56" ht="15.75">
      <c r="A187" s="155" t="s">
        <v>1071</v>
      </c>
      <c r="B187" s="156" t="s">
        <v>1072</v>
      </c>
      <c r="C187" s="157" t="s">
        <v>58</v>
      </c>
      <c r="D187" s="157" t="s">
        <v>58</v>
      </c>
      <c r="E187" s="158" t="s">
        <v>1073</v>
      </c>
      <c r="F187" s="156" t="s">
        <v>1074</v>
      </c>
      <c r="G187" s="156" t="s">
        <v>1074</v>
      </c>
      <c r="H187" s="157" t="s">
        <v>58</v>
      </c>
      <c r="I187" s="159">
        <v>41976</v>
      </c>
      <c r="J187" s="157" t="s">
        <v>58</v>
      </c>
      <c r="K187" s="156" t="s">
        <v>1075</v>
      </c>
      <c r="L187" s="157" t="s">
        <v>58</v>
      </c>
      <c r="M187" s="156">
        <v>53000</v>
      </c>
      <c r="N187" s="156" t="s">
        <v>75</v>
      </c>
      <c r="O187" s="156" t="s">
        <v>63</v>
      </c>
      <c r="P187" s="157" t="s">
        <v>58</v>
      </c>
      <c r="Q187" s="156" t="s">
        <v>64</v>
      </c>
      <c r="R187" s="156" t="s">
        <v>104</v>
      </c>
      <c r="S187" s="160" t="s">
        <v>66</v>
      </c>
      <c r="T187" s="156" t="s">
        <v>67</v>
      </c>
      <c r="U187" s="156" t="s">
        <v>68</v>
      </c>
      <c r="V187" s="156" t="s">
        <v>169</v>
      </c>
      <c r="W187" s="156" t="s">
        <v>1009</v>
      </c>
      <c r="X187" s="156" t="s">
        <v>1076</v>
      </c>
      <c r="Y187" s="158" t="s">
        <v>1077</v>
      </c>
      <c r="Z187" s="160" t="s">
        <v>1078</v>
      </c>
      <c r="AA187" s="157" t="s">
        <v>58</v>
      </c>
      <c r="AB187" s="156" t="s">
        <v>1075</v>
      </c>
      <c r="AC187" s="157" t="s">
        <v>58</v>
      </c>
      <c r="AD187" s="156">
        <v>53000</v>
      </c>
      <c r="AE187" s="156" t="s">
        <v>75</v>
      </c>
      <c r="AF187" s="157" t="s">
        <v>58</v>
      </c>
      <c r="AG187" s="157" t="s">
        <v>58</v>
      </c>
      <c r="AH187" s="157" t="s">
        <v>58</v>
      </c>
      <c r="AI187" s="157" t="s">
        <v>58</v>
      </c>
      <c r="AJ187" s="157" t="s">
        <v>58</v>
      </c>
      <c r="AK187" s="157" t="s">
        <v>58</v>
      </c>
      <c r="AL187" s="157" t="s">
        <v>58</v>
      </c>
      <c r="AM187" s="157" t="s">
        <v>58</v>
      </c>
      <c r="AN187" s="157" t="s">
        <v>58</v>
      </c>
      <c r="AO187" s="157" t="s">
        <v>58</v>
      </c>
      <c r="AP187" s="157" t="s">
        <v>58</v>
      </c>
      <c r="AQ187" s="157" t="s">
        <v>58</v>
      </c>
      <c r="AR187" s="156" t="s">
        <v>1034</v>
      </c>
      <c r="AS187" s="156" t="s">
        <v>87</v>
      </c>
      <c r="AT187" s="156" t="s">
        <v>71</v>
      </c>
      <c r="AU187" s="156" t="s">
        <v>243</v>
      </c>
      <c r="AV187" s="157" t="s">
        <v>58</v>
      </c>
      <c r="AW187" s="156" t="s">
        <v>74</v>
      </c>
      <c r="AX187" s="156">
        <v>53130</v>
      </c>
      <c r="AY187" s="156">
        <v>53000</v>
      </c>
      <c r="AZ187" s="156" t="s">
        <v>75</v>
      </c>
      <c r="BA187" s="156" t="s">
        <v>76</v>
      </c>
      <c r="BB187" s="157" t="s">
        <v>58</v>
      </c>
      <c r="BC187" s="157" t="s">
        <v>58</v>
      </c>
      <c r="BD187" s="156" t="s">
        <v>77</v>
      </c>
    </row>
    <row r="188" spans="1:56" ht="15.75">
      <c r="A188" s="155" t="s">
        <v>1079</v>
      </c>
      <c r="B188" s="156" t="s">
        <v>1072</v>
      </c>
      <c r="C188" s="157" t="s">
        <v>58</v>
      </c>
      <c r="D188" s="157" t="s">
        <v>58</v>
      </c>
      <c r="E188" s="158" t="s">
        <v>1073</v>
      </c>
      <c r="F188" s="157" t="s">
        <v>58</v>
      </c>
      <c r="G188" s="156" t="s">
        <v>1074</v>
      </c>
      <c r="H188" s="157" t="s">
        <v>58</v>
      </c>
      <c r="I188" s="159">
        <v>43364</v>
      </c>
      <c r="J188" s="157" t="s">
        <v>58</v>
      </c>
      <c r="K188" s="156" t="s">
        <v>1075</v>
      </c>
      <c r="L188" s="157" t="s">
        <v>58</v>
      </c>
      <c r="M188" s="156">
        <v>53000</v>
      </c>
      <c r="N188" s="156" t="s">
        <v>75</v>
      </c>
      <c r="O188" s="156" t="s">
        <v>63</v>
      </c>
      <c r="P188" s="157" t="s">
        <v>58</v>
      </c>
      <c r="Q188" s="156" t="s">
        <v>64</v>
      </c>
      <c r="R188" s="156" t="s">
        <v>104</v>
      </c>
      <c r="S188" s="160" t="s">
        <v>66</v>
      </c>
      <c r="T188" s="156" t="s">
        <v>85</v>
      </c>
      <c r="U188" s="156" t="s">
        <v>68</v>
      </c>
      <c r="V188" s="156" t="s">
        <v>165</v>
      </c>
      <c r="W188" s="156" t="s">
        <v>1009</v>
      </c>
      <c r="X188" s="156" t="s">
        <v>1076</v>
      </c>
      <c r="Y188" s="158" t="s">
        <v>1077</v>
      </c>
      <c r="Z188" s="160" t="s">
        <v>1078</v>
      </c>
      <c r="AA188" s="157" t="s">
        <v>58</v>
      </c>
      <c r="AB188" s="156" t="s">
        <v>1075</v>
      </c>
      <c r="AC188" s="157" t="s">
        <v>58</v>
      </c>
      <c r="AD188" s="156">
        <v>53000</v>
      </c>
      <c r="AE188" s="156" t="s">
        <v>75</v>
      </c>
      <c r="AF188" s="157" t="s">
        <v>58</v>
      </c>
      <c r="AG188" s="157" t="s">
        <v>58</v>
      </c>
      <c r="AH188" s="157" t="s">
        <v>58</v>
      </c>
      <c r="AI188" s="157" t="s">
        <v>58</v>
      </c>
      <c r="AJ188" s="157" t="s">
        <v>58</v>
      </c>
      <c r="AK188" s="157" t="s">
        <v>58</v>
      </c>
      <c r="AL188" s="157" t="s">
        <v>58</v>
      </c>
      <c r="AM188" s="157" t="s">
        <v>58</v>
      </c>
      <c r="AN188" s="157" t="s">
        <v>58</v>
      </c>
      <c r="AO188" s="157" t="s">
        <v>58</v>
      </c>
      <c r="AP188" s="157" t="s">
        <v>58</v>
      </c>
      <c r="AQ188" s="157" t="s">
        <v>58</v>
      </c>
      <c r="AR188" s="156" t="s">
        <v>86</v>
      </c>
      <c r="AS188" s="156" t="s">
        <v>87</v>
      </c>
      <c r="AT188" s="156" t="s">
        <v>87</v>
      </c>
      <c r="AU188" s="156" t="s">
        <v>243</v>
      </c>
      <c r="AV188" s="157" t="s">
        <v>58</v>
      </c>
      <c r="AW188" s="156" t="s">
        <v>74</v>
      </c>
      <c r="AX188" s="156">
        <v>53130</v>
      </c>
      <c r="AY188" s="156">
        <v>53000</v>
      </c>
      <c r="AZ188" s="156" t="s">
        <v>75</v>
      </c>
      <c r="BA188" s="156" t="s">
        <v>76</v>
      </c>
      <c r="BB188" s="157" t="s">
        <v>58</v>
      </c>
      <c r="BC188" s="157" t="s">
        <v>58</v>
      </c>
      <c r="BD188" s="156" t="s">
        <v>77</v>
      </c>
    </row>
    <row r="189" spans="1:56" ht="15.75">
      <c r="A189" s="155" t="s">
        <v>694</v>
      </c>
      <c r="B189" s="156" t="s">
        <v>1080</v>
      </c>
      <c r="C189" s="157" t="s">
        <v>58</v>
      </c>
      <c r="D189" s="157" t="s">
        <v>58</v>
      </c>
      <c r="E189" s="158" t="s">
        <v>1081</v>
      </c>
      <c r="F189" s="156" t="s">
        <v>1082</v>
      </c>
      <c r="G189" s="156" t="s">
        <v>1082</v>
      </c>
      <c r="H189" s="157" t="s">
        <v>58</v>
      </c>
      <c r="I189" s="159">
        <v>42633</v>
      </c>
      <c r="J189" s="157" t="s">
        <v>58</v>
      </c>
      <c r="K189" s="156" t="s">
        <v>1083</v>
      </c>
      <c r="L189" s="157" t="s">
        <v>58</v>
      </c>
      <c r="M189" s="156">
        <v>53260</v>
      </c>
      <c r="N189" s="156" t="s">
        <v>676</v>
      </c>
      <c r="O189" s="156" t="s">
        <v>63</v>
      </c>
      <c r="P189" s="157" t="s">
        <v>58</v>
      </c>
      <c r="Q189" s="156" t="s">
        <v>64</v>
      </c>
      <c r="R189" s="156" t="s">
        <v>104</v>
      </c>
      <c r="S189" s="160" t="s">
        <v>66</v>
      </c>
      <c r="T189" s="156" t="s">
        <v>85</v>
      </c>
      <c r="U189" s="156" t="s">
        <v>68</v>
      </c>
      <c r="V189" s="157" t="s">
        <v>58</v>
      </c>
      <c r="W189" s="157" t="s">
        <v>58</v>
      </c>
      <c r="X189" s="157" t="s">
        <v>58</v>
      </c>
      <c r="Y189" s="157" t="s">
        <v>58</v>
      </c>
      <c r="Z189" s="157" t="s">
        <v>58</v>
      </c>
      <c r="AA189" s="157" t="s">
        <v>58</v>
      </c>
      <c r="AB189" s="157" t="s">
        <v>58</v>
      </c>
      <c r="AC189" s="157" t="s">
        <v>58</v>
      </c>
      <c r="AD189" s="157" t="s">
        <v>58</v>
      </c>
      <c r="AE189" s="157" t="s">
        <v>58</v>
      </c>
      <c r="AF189" s="157" t="s">
        <v>58</v>
      </c>
      <c r="AG189" s="157" t="s">
        <v>58</v>
      </c>
      <c r="AH189" s="157" t="s">
        <v>58</v>
      </c>
      <c r="AI189" s="157" t="s">
        <v>58</v>
      </c>
      <c r="AJ189" s="157" t="s">
        <v>58</v>
      </c>
      <c r="AK189" s="157" t="s">
        <v>58</v>
      </c>
      <c r="AL189" s="157" t="s">
        <v>58</v>
      </c>
      <c r="AM189" s="157" t="s">
        <v>58</v>
      </c>
      <c r="AN189" s="157" t="s">
        <v>58</v>
      </c>
      <c r="AO189" s="157" t="s">
        <v>58</v>
      </c>
      <c r="AP189" s="157" t="s">
        <v>58</v>
      </c>
      <c r="AQ189" s="157" t="s">
        <v>58</v>
      </c>
      <c r="AR189" s="156" t="s">
        <v>86</v>
      </c>
      <c r="AS189" s="156" t="s">
        <v>87</v>
      </c>
      <c r="AT189" s="156" t="s">
        <v>87</v>
      </c>
      <c r="AU189" s="156" t="s">
        <v>72</v>
      </c>
      <c r="AV189" s="157" t="s">
        <v>58</v>
      </c>
      <c r="AW189" s="156" t="s">
        <v>74</v>
      </c>
      <c r="AX189" s="157" t="s">
        <v>58</v>
      </c>
      <c r="AY189" s="157" t="s">
        <v>58</v>
      </c>
      <c r="AZ189" s="157" t="s">
        <v>58</v>
      </c>
      <c r="BA189" s="156" t="s">
        <v>76</v>
      </c>
      <c r="BB189" s="157" t="s">
        <v>58</v>
      </c>
      <c r="BC189" s="157" t="s">
        <v>58</v>
      </c>
      <c r="BD189" s="156" t="s">
        <v>77</v>
      </c>
    </row>
    <row r="190" spans="1:56" ht="15.75">
      <c r="A190" s="155" t="s">
        <v>1084</v>
      </c>
      <c r="B190" s="156" t="s">
        <v>1085</v>
      </c>
      <c r="C190" s="157" t="s">
        <v>58</v>
      </c>
      <c r="D190" s="157" t="s">
        <v>58</v>
      </c>
      <c r="E190" s="158" t="s">
        <v>1086</v>
      </c>
      <c r="F190" s="156" t="s">
        <v>1087</v>
      </c>
      <c r="G190" s="156" t="s">
        <v>1087</v>
      </c>
      <c r="H190" s="157" t="s">
        <v>58</v>
      </c>
      <c r="I190" s="159">
        <v>37542</v>
      </c>
      <c r="J190" s="157" t="s">
        <v>58</v>
      </c>
      <c r="K190" s="156" t="s">
        <v>1088</v>
      </c>
      <c r="L190" s="156" t="s">
        <v>1089</v>
      </c>
      <c r="M190" s="156">
        <v>53000</v>
      </c>
      <c r="N190" s="156" t="s">
        <v>75</v>
      </c>
      <c r="O190" s="156" t="s">
        <v>63</v>
      </c>
      <c r="P190" s="157" t="s">
        <v>58</v>
      </c>
      <c r="Q190" s="156" t="s">
        <v>64</v>
      </c>
      <c r="R190" s="156" t="s">
        <v>104</v>
      </c>
      <c r="S190" s="160" t="s">
        <v>66</v>
      </c>
      <c r="T190" s="156" t="s">
        <v>67</v>
      </c>
      <c r="U190" s="156" t="s">
        <v>68</v>
      </c>
      <c r="V190" s="157" t="s">
        <v>58</v>
      </c>
      <c r="W190" s="157" t="s">
        <v>58</v>
      </c>
      <c r="X190" s="157" t="s">
        <v>58</v>
      </c>
      <c r="Y190" s="157" t="s">
        <v>58</v>
      </c>
      <c r="Z190" s="157" t="s">
        <v>58</v>
      </c>
      <c r="AA190" s="157" t="s">
        <v>58</v>
      </c>
      <c r="AB190" s="157" t="s">
        <v>58</v>
      </c>
      <c r="AC190" s="157" t="s">
        <v>58</v>
      </c>
      <c r="AD190" s="157" t="s">
        <v>58</v>
      </c>
      <c r="AE190" s="157" t="s">
        <v>58</v>
      </c>
      <c r="AF190" s="157" t="s">
        <v>58</v>
      </c>
      <c r="AG190" s="157" t="s">
        <v>58</v>
      </c>
      <c r="AH190" s="157" t="s">
        <v>58</v>
      </c>
      <c r="AI190" s="157" t="s">
        <v>58</v>
      </c>
      <c r="AJ190" s="157" t="s">
        <v>58</v>
      </c>
      <c r="AK190" s="157" t="s">
        <v>58</v>
      </c>
      <c r="AL190" s="157" t="s">
        <v>58</v>
      </c>
      <c r="AM190" s="157" t="s">
        <v>58</v>
      </c>
      <c r="AN190" s="157" t="s">
        <v>58</v>
      </c>
      <c r="AO190" s="157" t="s">
        <v>58</v>
      </c>
      <c r="AP190" s="157" t="s">
        <v>58</v>
      </c>
      <c r="AQ190" s="157" t="s">
        <v>58</v>
      </c>
      <c r="AR190" s="156" t="s">
        <v>149</v>
      </c>
      <c r="AS190" s="156" t="s">
        <v>87</v>
      </c>
      <c r="AT190" s="156" t="s">
        <v>71</v>
      </c>
      <c r="AU190" s="156" t="s">
        <v>72</v>
      </c>
      <c r="AV190" s="157" t="s">
        <v>58</v>
      </c>
      <c r="AW190" s="156" t="s">
        <v>74</v>
      </c>
      <c r="AX190" s="156">
        <v>53130</v>
      </c>
      <c r="AY190" s="156">
        <v>53000</v>
      </c>
      <c r="AZ190" s="156" t="s">
        <v>75</v>
      </c>
      <c r="BA190" s="156" t="s">
        <v>76</v>
      </c>
      <c r="BB190" s="157" t="s">
        <v>58</v>
      </c>
      <c r="BC190" s="157" t="s">
        <v>58</v>
      </c>
      <c r="BD190" s="156" t="s">
        <v>77</v>
      </c>
    </row>
    <row r="191" spans="1:56" ht="15.75">
      <c r="A191" s="155" t="s">
        <v>1090</v>
      </c>
      <c r="B191" s="156" t="s">
        <v>1091</v>
      </c>
      <c r="C191" s="156" t="s">
        <v>1092</v>
      </c>
      <c r="D191" s="157" t="s">
        <v>58</v>
      </c>
      <c r="E191" s="158" t="s">
        <v>1093</v>
      </c>
      <c r="F191" s="157" t="s">
        <v>58</v>
      </c>
      <c r="G191" s="156" t="s">
        <v>1094</v>
      </c>
      <c r="H191" s="157" t="s">
        <v>58</v>
      </c>
      <c r="I191" s="159">
        <v>27143</v>
      </c>
      <c r="J191" s="157" t="s">
        <v>58</v>
      </c>
      <c r="K191" s="156" t="s">
        <v>1095</v>
      </c>
      <c r="L191" s="157" t="s">
        <v>58</v>
      </c>
      <c r="M191" s="156">
        <v>53000</v>
      </c>
      <c r="N191" s="156" t="s">
        <v>88</v>
      </c>
      <c r="O191" s="156" t="s">
        <v>63</v>
      </c>
      <c r="P191" s="157" t="s">
        <v>58</v>
      </c>
      <c r="Q191" s="156" t="s">
        <v>84</v>
      </c>
      <c r="R191" s="156" t="s">
        <v>1096</v>
      </c>
      <c r="S191" s="160" t="s">
        <v>66</v>
      </c>
      <c r="T191" s="156" t="s">
        <v>105</v>
      </c>
      <c r="U191" s="156" t="s">
        <v>68</v>
      </c>
      <c r="V191" s="157" t="s">
        <v>58</v>
      </c>
      <c r="W191" s="157" t="s">
        <v>58</v>
      </c>
      <c r="X191" s="157" t="s">
        <v>58</v>
      </c>
      <c r="Y191" s="157" t="s">
        <v>58</v>
      </c>
      <c r="Z191" s="157" t="s">
        <v>58</v>
      </c>
      <c r="AA191" s="157" t="s">
        <v>58</v>
      </c>
      <c r="AB191" s="157" t="s">
        <v>58</v>
      </c>
      <c r="AC191" s="157" t="s">
        <v>58</v>
      </c>
      <c r="AD191" s="157" t="s">
        <v>58</v>
      </c>
      <c r="AE191" s="157" t="s">
        <v>58</v>
      </c>
      <c r="AF191" s="157" t="s">
        <v>58</v>
      </c>
      <c r="AG191" s="157" t="s">
        <v>58</v>
      </c>
      <c r="AH191" s="157" t="s">
        <v>58</v>
      </c>
      <c r="AI191" s="157" t="s">
        <v>58</v>
      </c>
      <c r="AJ191" s="157" t="s">
        <v>58</v>
      </c>
      <c r="AK191" s="157" t="s">
        <v>58</v>
      </c>
      <c r="AL191" s="157" t="s">
        <v>58</v>
      </c>
      <c r="AM191" s="157" t="s">
        <v>58</v>
      </c>
      <c r="AN191" s="157" t="s">
        <v>58</v>
      </c>
      <c r="AO191" s="157" t="s">
        <v>58</v>
      </c>
      <c r="AP191" s="157" t="s">
        <v>58</v>
      </c>
      <c r="AQ191" s="157" t="s">
        <v>58</v>
      </c>
      <c r="AR191" s="156" t="s">
        <v>196</v>
      </c>
      <c r="AS191" s="156" t="s">
        <v>87</v>
      </c>
      <c r="AT191" s="156" t="s">
        <v>71</v>
      </c>
      <c r="AU191" s="156" t="s">
        <v>72</v>
      </c>
      <c r="AV191" s="157" t="s">
        <v>58</v>
      </c>
      <c r="AW191" s="156" t="s">
        <v>1097</v>
      </c>
      <c r="AX191" s="156">
        <v>15014</v>
      </c>
      <c r="AY191" s="156">
        <v>15000</v>
      </c>
      <c r="AZ191" s="156" t="s">
        <v>1098</v>
      </c>
      <c r="BA191" s="156" t="s">
        <v>76</v>
      </c>
      <c r="BB191" s="157" t="s">
        <v>58</v>
      </c>
      <c r="BC191" s="157" t="s">
        <v>58</v>
      </c>
      <c r="BD191" s="156" t="s">
        <v>77</v>
      </c>
    </row>
    <row r="192" spans="1:56" ht="15.75">
      <c r="A192" s="155" t="s">
        <v>1099</v>
      </c>
      <c r="B192" s="156" t="s">
        <v>1091</v>
      </c>
      <c r="C192" s="157" t="s">
        <v>58</v>
      </c>
      <c r="D192" s="157" t="s">
        <v>58</v>
      </c>
      <c r="E192" s="158" t="s">
        <v>1100</v>
      </c>
      <c r="F192" s="157" t="s">
        <v>58</v>
      </c>
      <c r="G192" s="156" t="s">
        <v>1094</v>
      </c>
      <c r="H192" s="157" t="s">
        <v>58</v>
      </c>
      <c r="I192" s="159">
        <v>41092</v>
      </c>
      <c r="J192" s="158" t="s">
        <v>1101</v>
      </c>
      <c r="K192" s="156" t="s">
        <v>1095</v>
      </c>
      <c r="L192" s="156" t="s">
        <v>88</v>
      </c>
      <c r="M192" s="156">
        <v>53000</v>
      </c>
      <c r="N192" s="156" t="s">
        <v>88</v>
      </c>
      <c r="O192" s="156" t="s">
        <v>63</v>
      </c>
      <c r="P192" s="157" t="s">
        <v>58</v>
      </c>
      <c r="Q192" s="156" t="s">
        <v>64</v>
      </c>
      <c r="R192" s="156" t="s">
        <v>65</v>
      </c>
      <c r="S192" s="160" t="s">
        <v>66</v>
      </c>
      <c r="T192" s="156" t="s">
        <v>67</v>
      </c>
      <c r="U192" s="156" t="s">
        <v>68</v>
      </c>
      <c r="V192" s="156" t="s">
        <v>165</v>
      </c>
      <c r="W192" s="156" t="s">
        <v>1102</v>
      </c>
      <c r="X192" s="156" t="s">
        <v>1103</v>
      </c>
      <c r="Y192" s="158" t="s">
        <v>1104</v>
      </c>
      <c r="Z192" s="157" t="s">
        <v>58</v>
      </c>
      <c r="AA192" s="157" t="s">
        <v>58</v>
      </c>
      <c r="AB192" s="156" t="s">
        <v>1095</v>
      </c>
      <c r="AC192" s="156" t="s">
        <v>88</v>
      </c>
      <c r="AD192" s="156">
        <v>53000</v>
      </c>
      <c r="AE192" s="156" t="s">
        <v>88</v>
      </c>
      <c r="AF192" s="157" t="s">
        <v>58</v>
      </c>
      <c r="AG192" s="157" t="s">
        <v>58</v>
      </c>
      <c r="AH192" s="157" t="s">
        <v>58</v>
      </c>
      <c r="AI192" s="157" t="s">
        <v>58</v>
      </c>
      <c r="AJ192" s="157" t="s">
        <v>58</v>
      </c>
      <c r="AK192" s="157" t="s">
        <v>58</v>
      </c>
      <c r="AL192" s="157" t="s">
        <v>58</v>
      </c>
      <c r="AM192" s="157" t="s">
        <v>58</v>
      </c>
      <c r="AN192" s="157" t="s">
        <v>58</v>
      </c>
      <c r="AO192" s="157" t="s">
        <v>58</v>
      </c>
      <c r="AP192" s="157" t="s">
        <v>58</v>
      </c>
      <c r="AQ192" s="157" t="s">
        <v>58</v>
      </c>
      <c r="AR192" s="156" t="s">
        <v>69</v>
      </c>
      <c r="AS192" s="156" t="s">
        <v>87</v>
      </c>
      <c r="AT192" s="156" t="s">
        <v>71</v>
      </c>
      <c r="AU192" s="156" t="s">
        <v>72</v>
      </c>
      <c r="AV192" s="157" t="s">
        <v>58</v>
      </c>
      <c r="AW192" s="156" t="s">
        <v>74</v>
      </c>
      <c r="AX192" s="156">
        <v>53130</v>
      </c>
      <c r="AY192" s="156">
        <v>53000</v>
      </c>
      <c r="AZ192" s="156" t="s">
        <v>75</v>
      </c>
      <c r="BA192" s="156" t="s">
        <v>76</v>
      </c>
      <c r="BB192" s="157" t="s">
        <v>58</v>
      </c>
      <c r="BC192" s="157" t="s">
        <v>58</v>
      </c>
      <c r="BD192" s="156" t="s">
        <v>77</v>
      </c>
    </row>
    <row r="193" spans="1:56" ht="15.75">
      <c r="A193" s="155" t="s">
        <v>299</v>
      </c>
      <c r="B193" s="156" t="s">
        <v>1105</v>
      </c>
      <c r="C193" s="157" t="s">
        <v>58</v>
      </c>
      <c r="D193" s="157" t="s">
        <v>58</v>
      </c>
      <c r="E193" s="158" t="s">
        <v>1106</v>
      </c>
      <c r="F193" s="157" t="s">
        <v>58</v>
      </c>
      <c r="G193" s="156" t="s">
        <v>1107</v>
      </c>
      <c r="H193" s="157" t="s">
        <v>58</v>
      </c>
      <c r="I193" s="159">
        <v>42109</v>
      </c>
      <c r="J193" s="157" t="s">
        <v>58</v>
      </c>
      <c r="K193" s="156" t="s">
        <v>1108</v>
      </c>
      <c r="L193" s="157" t="s">
        <v>58</v>
      </c>
      <c r="M193" s="156">
        <v>53000</v>
      </c>
      <c r="N193" s="156" t="s">
        <v>88</v>
      </c>
      <c r="O193" s="156" t="s">
        <v>83</v>
      </c>
      <c r="P193" s="157" t="s">
        <v>58</v>
      </c>
      <c r="Q193" s="156" t="s">
        <v>84</v>
      </c>
      <c r="R193" s="156" t="s">
        <v>65</v>
      </c>
      <c r="S193" s="160" t="s">
        <v>66</v>
      </c>
      <c r="T193" s="156" t="s">
        <v>67</v>
      </c>
      <c r="U193" s="156" t="s">
        <v>68</v>
      </c>
      <c r="V193" s="157" t="s">
        <v>58</v>
      </c>
      <c r="W193" s="156" t="s">
        <v>1109</v>
      </c>
      <c r="X193" s="156" t="s">
        <v>1110</v>
      </c>
      <c r="Y193" s="158" t="s">
        <v>1111</v>
      </c>
      <c r="Z193" s="156">
        <v>683846731</v>
      </c>
      <c r="AA193" s="157" t="s">
        <v>58</v>
      </c>
      <c r="AB193" s="156" t="s">
        <v>1112</v>
      </c>
      <c r="AC193" s="157" t="s">
        <v>58</v>
      </c>
      <c r="AD193" s="156">
        <v>53000</v>
      </c>
      <c r="AE193" s="156" t="s">
        <v>75</v>
      </c>
      <c r="AF193" s="157" t="s">
        <v>58</v>
      </c>
      <c r="AG193" s="157" t="s">
        <v>58</v>
      </c>
      <c r="AH193" s="157" t="s">
        <v>58</v>
      </c>
      <c r="AI193" s="157" t="s">
        <v>58</v>
      </c>
      <c r="AJ193" s="157" t="s">
        <v>58</v>
      </c>
      <c r="AK193" s="157" t="s">
        <v>58</v>
      </c>
      <c r="AL193" s="157" t="s">
        <v>58</v>
      </c>
      <c r="AM193" s="157" t="s">
        <v>58</v>
      </c>
      <c r="AN193" s="157" t="s">
        <v>58</v>
      </c>
      <c r="AO193" s="157" t="s">
        <v>58</v>
      </c>
      <c r="AP193" s="157" t="s">
        <v>58</v>
      </c>
      <c r="AQ193" s="157" t="s">
        <v>58</v>
      </c>
      <c r="AR193" s="156" t="s">
        <v>436</v>
      </c>
      <c r="AS193" s="156" t="s">
        <v>87</v>
      </c>
      <c r="AT193" s="156" t="s">
        <v>87</v>
      </c>
      <c r="AU193" s="156" t="s">
        <v>72</v>
      </c>
      <c r="AV193" s="157" t="s">
        <v>58</v>
      </c>
      <c r="AW193" s="156" t="s">
        <v>74</v>
      </c>
      <c r="AX193" s="156">
        <v>53130</v>
      </c>
      <c r="AY193" s="156">
        <v>53000</v>
      </c>
      <c r="AZ193" s="156" t="s">
        <v>75</v>
      </c>
      <c r="BA193" s="156" t="s">
        <v>76</v>
      </c>
      <c r="BB193" s="157" t="s">
        <v>58</v>
      </c>
      <c r="BC193" s="157" t="s">
        <v>58</v>
      </c>
      <c r="BD193" s="156" t="s">
        <v>77</v>
      </c>
    </row>
    <row r="194" spans="1:56" ht="15.75">
      <c r="A194" s="155" t="s">
        <v>1099</v>
      </c>
      <c r="B194" s="156" t="s">
        <v>1113</v>
      </c>
      <c r="C194" s="157" t="s">
        <v>58</v>
      </c>
      <c r="D194" s="157" t="s">
        <v>58</v>
      </c>
      <c r="E194" s="158" t="s">
        <v>1114</v>
      </c>
      <c r="F194" s="157" t="s">
        <v>58</v>
      </c>
      <c r="G194" s="156" t="s">
        <v>1115</v>
      </c>
      <c r="H194" s="157" t="s">
        <v>58</v>
      </c>
      <c r="I194" s="159">
        <v>43912</v>
      </c>
      <c r="J194" s="157" t="s">
        <v>58</v>
      </c>
      <c r="K194" s="156" t="s">
        <v>1116</v>
      </c>
      <c r="L194" s="157" t="s">
        <v>58</v>
      </c>
      <c r="M194" s="156">
        <v>53960</v>
      </c>
      <c r="N194" s="156" t="s">
        <v>1117</v>
      </c>
      <c r="O194" s="156" t="s">
        <v>63</v>
      </c>
      <c r="P194" s="157" t="s">
        <v>58</v>
      </c>
      <c r="Q194" s="156" t="s">
        <v>64</v>
      </c>
      <c r="R194" s="156" t="s">
        <v>65</v>
      </c>
      <c r="S194" s="160" t="s">
        <v>66</v>
      </c>
      <c r="T194" s="156" t="s">
        <v>85</v>
      </c>
      <c r="U194" s="156" t="s">
        <v>68</v>
      </c>
      <c r="V194" s="157" t="s">
        <v>58</v>
      </c>
      <c r="W194" s="157" t="s">
        <v>58</v>
      </c>
      <c r="X194" s="157" t="s">
        <v>58</v>
      </c>
      <c r="Y194" s="157" t="s">
        <v>58</v>
      </c>
      <c r="Z194" s="157" t="s">
        <v>58</v>
      </c>
      <c r="AA194" s="157" t="s">
        <v>58</v>
      </c>
      <c r="AB194" s="157" t="s">
        <v>58</v>
      </c>
      <c r="AC194" s="157" t="s">
        <v>58</v>
      </c>
      <c r="AD194" s="157" t="s">
        <v>58</v>
      </c>
      <c r="AE194" s="157" t="s">
        <v>58</v>
      </c>
      <c r="AF194" s="157" t="s">
        <v>58</v>
      </c>
      <c r="AG194" s="157" t="s">
        <v>58</v>
      </c>
      <c r="AH194" s="157" t="s">
        <v>58</v>
      </c>
      <c r="AI194" s="157" t="s">
        <v>58</v>
      </c>
      <c r="AJ194" s="157" t="s">
        <v>58</v>
      </c>
      <c r="AK194" s="157" t="s">
        <v>58</v>
      </c>
      <c r="AL194" s="157" t="s">
        <v>58</v>
      </c>
      <c r="AM194" s="157" t="s">
        <v>58</v>
      </c>
      <c r="AN194" s="157" t="s">
        <v>58</v>
      </c>
      <c r="AO194" s="157" t="s">
        <v>58</v>
      </c>
      <c r="AP194" s="157" t="s">
        <v>58</v>
      </c>
      <c r="AQ194" s="157" t="s">
        <v>58</v>
      </c>
      <c r="AR194" s="156" t="s">
        <v>96</v>
      </c>
      <c r="AS194" s="156" t="s">
        <v>71</v>
      </c>
      <c r="AT194" s="156" t="s">
        <v>87</v>
      </c>
      <c r="AU194" s="156" t="s">
        <v>72</v>
      </c>
      <c r="AV194" s="157" t="s">
        <v>58</v>
      </c>
      <c r="AW194" s="157" t="s">
        <v>58</v>
      </c>
      <c r="AX194" s="157" t="s">
        <v>58</v>
      </c>
      <c r="AY194" s="157" t="s">
        <v>58</v>
      </c>
      <c r="AZ194" s="157" t="s">
        <v>58</v>
      </c>
      <c r="BA194" s="157" t="s">
        <v>58</v>
      </c>
      <c r="BB194" s="157" t="s">
        <v>58</v>
      </c>
      <c r="BC194" s="157" t="s">
        <v>58</v>
      </c>
      <c r="BD194" s="156" t="s">
        <v>77</v>
      </c>
    </row>
    <row r="195" spans="1:56" ht="15.75">
      <c r="A195" s="155" t="s">
        <v>1118</v>
      </c>
      <c r="B195" s="156" t="s">
        <v>1119</v>
      </c>
      <c r="C195" s="157" t="s">
        <v>58</v>
      </c>
      <c r="D195" s="157" t="s">
        <v>58</v>
      </c>
      <c r="E195" s="158" t="s">
        <v>1120</v>
      </c>
      <c r="F195" s="157" t="s">
        <v>58</v>
      </c>
      <c r="G195" s="156" t="s">
        <v>1121</v>
      </c>
      <c r="H195" s="157" t="s">
        <v>58</v>
      </c>
      <c r="I195" s="159">
        <v>40449</v>
      </c>
      <c r="J195" s="157" t="s">
        <v>58</v>
      </c>
      <c r="K195" s="156" t="s">
        <v>1122</v>
      </c>
      <c r="L195" s="157" t="s">
        <v>58</v>
      </c>
      <c r="M195" s="156">
        <v>53000</v>
      </c>
      <c r="N195" s="156" t="s">
        <v>88</v>
      </c>
      <c r="O195" s="156" t="s">
        <v>63</v>
      </c>
      <c r="P195" s="157" t="s">
        <v>58</v>
      </c>
      <c r="Q195" s="157" t="s">
        <v>58</v>
      </c>
      <c r="R195" s="156" t="s">
        <v>65</v>
      </c>
      <c r="S195" s="160" t="s">
        <v>66</v>
      </c>
      <c r="T195" s="156" t="s">
        <v>306</v>
      </c>
      <c r="U195" s="156" t="s">
        <v>68</v>
      </c>
      <c r="V195" s="157" t="s">
        <v>58</v>
      </c>
      <c r="W195" s="157" t="s">
        <v>58</v>
      </c>
      <c r="X195" s="157" t="s">
        <v>58</v>
      </c>
      <c r="Y195" s="157" t="s">
        <v>58</v>
      </c>
      <c r="Z195" s="157" t="s">
        <v>58</v>
      </c>
      <c r="AA195" s="157" t="s">
        <v>58</v>
      </c>
      <c r="AB195" s="157" t="s">
        <v>58</v>
      </c>
      <c r="AC195" s="157" t="s">
        <v>58</v>
      </c>
      <c r="AD195" s="157" t="s">
        <v>58</v>
      </c>
      <c r="AE195" s="157" t="s">
        <v>58</v>
      </c>
      <c r="AF195" s="157" t="s">
        <v>58</v>
      </c>
      <c r="AG195" s="157" t="s">
        <v>58</v>
      </c>
      <c r="AH195" s="157" t="s">
        <v>58</v>
      </c>
      <c r="AI195" s="157" t="s">
        <v>58</v>
      </c>
      <c r="AJ195" s="157" t="s">
        <v>58</v>
      </c>
      <c r="AK195" s="157" t="s">
        <v>58</v>
      </c>
      <c r="AL195" s="157" t="s">
        <v>58</v>
      </c>
      <c r="AM195" s="157" t="s">
        <v>58</v>
      </c>
      <c r="AN195" s="157" t="s">
        <v>58</v>
      </c>
      <c r="AO195" s="157" t="s">
        <v>58</v>
      </c>
      <c r="AP195" s="157" t="s">
        <v>58</v>
      </c>
      <c r="AQ195" s="157" t="s">
        <v>58</v>
      </c>
      <c r="AR195" s="156" t="s">
        <v>307</v>
      </c>
      <c r="AS195" s="156" t="s">
        <v>87</v>
      </c>
      <c r="AT195" s="156" t="s">
        <v>71</v>
      </c>
      <c r="AU195" s="156" t="s">
        <v>72</v>
      </c>
      <c r="AV195" s="157" t="s">
        <v>58</v>
      </c>
      <c r="AW195" s="156" t="s">
        <v>74</v>
      </c>
      <c r="AX195" s="156">
        <v>53130</v>
      </c>
      <c r="AY195" s="156">
        <v>53000</v>
      </c>
      <c r="AZ195" s="156" t="s">
        <v>75</v>
      </c>
      <c r="BA195" s="156" t="s">
        <v>76</v>
      </c>
      <c r="BB195" s="157" t="s">
        <v>58</v>
      </c>
      <c r="BC195" s="157" t="s">
        <v>58</v>
      </c>
      <c r="BD195" s="156" t="s">
        <v>77</v>
      </c>
    </row>
    <row r="196" spans="1:56" ht="15.75">
      <c r="A196" s="155" t="s">
        <v>176</v>
      </c>
      <c r="B196" s="156" t="s">
        <v>495</v>
      </c>
      <c r="C196" s="157" t="s">
        <v>58</v>
      </c>
      <c r="D196" s="157" t="s">
        <v>58</v>
      </c>
      <c r="E196" s="158" t="s">
        <v>491</v>
      </c>
      <c r="F196" s="157" t="s">
        <v>58</v>
      </c>
      <c r="G196" s="157" t="s">
        <v>58</v>
      </c>
      <c r="H196" s="157" t="s">
        <v>58</v>
      </c>
      <c r="I196" s="159">
        <v>27742</v>
      </c>
      <c r="J196" s="157" t="s">
        <v>58</v>
      </c>
      <c r="K196" s="157" t="s">
        <v>58</v>
      </c>
      <c r="L196" s="157" t="s">
        <v>58</v>
      </c>
      <c r="M196" s="156">
        <v>53000</v>
      </c>
      <c r="N196" s="156" t="s">
        <v>88</v>
      </c>
      <c r="O196" s="156" t="s">
        <v>63</v>
      </c>
      <c r="P196" s="157" t="s">
        <v>58</v>
      </c>
      <c r="Q196" s="156" t="s">
        <v>173</v>
      </c>
      <c r="R196" s="156" t="s">
        <v>237</v>
      </c>
      <c r="S196" s="160" t="s">
        <v>66</v>
      </c>
      <c r="T196" s="156" t="s">
        <v>120</v>
      </c>
      <c r="U196" s="156" t="s">
        <v>68</v>
      </c>
      <c r="V196" s="157" t="s">
        <v>58</v>
      </c>
      <c r="W196" s="157" t="s">
        <v>58</v>
      </c>
      <c r="X196" s="157" t="s">
        <v>58</v>
      </c>
      <c r="Y196" s="157" t="s">
        <v>58</v>
      </c>
      <c r="Z196" s="157" t="s">
        <v>58</v>
      </c>
      <c r="AA196" s="157" t="s">
        <v>58</v>
      </c>
      <c r="AB196" s="157" t="s">
        <v>58</v>
      </c>
      <c r="AC196" s="157" t="s">
        <v>58</v>
      </c>
      <c r="AD196" s="157" t="s">
        <v>58</v>
      </c>
      <c r="AE196" s="157" t="s">
        <v>58</v>
      </c>
      <c r="AF196" s="157" t="s">
        <v>58</v>
      </c>
      <c r="AG196" s="157" t="s">
        <v>58</v>
      </c>
      <c r="AH196" s="157" t="s">
        <v>58</v>
      </c>
      <c r="AI196" s="157" t="s">
        <v>58</v>
      </c>
      <c r="AJ196" s="157" t="s">
        <v>58</v>
      </c>
      <c r="AK196" s="157" t="s">
        <v>58</v>
      </c>
      <c r="AL196" s="157" t="s">
        <v>58</v>
      </c>
      <c r="AM196" s="157" t="s">
        <v>58</v>
      </c>
      <c r="AN196" s="157" t="s">
        <v>58</v>
      </c>
      <c r="AO196" s="157" t="s">
        <v>58</v>
      </c>
      <c r="AP196" s="157" t="s">
        <v>58</v>
      </c>
      <c r="AQ196" s="157" t="s">
        <v>58</v>
      </c>
      <c r="AR196" s="156" t="s">
        <v>121</v>
      </c>
      <c r="AS196" s="156" t="s">
        <v>87</v>
      </c>
      <c r="AT196" s="157" t="s">
        <v>58</v>
      </c>
      <c r="AU196" s="157" t="s">
        <v>58</v>
      </c>
      <c r="AV196" s="157" t="s">
        <v>58</v>
      </c>
      <c r="AW196" s="157" t="s">
        <v>58</v>
      </c>
      <c r="AX196" s="157" t="s">
        <v>58</v>
      </c>
      <c r="AY196" s="157" t="s">
        <v>58</v>
      </c>
      <c r="AZ196" s="157" t="s">
        <v>58</v>
      </c>
      <c r="BA196" s="157" t="s">
        <v>58</v>
      </c>
      <c r="BB196" s="157" t="s">
        <v>58</v>
      </c>
      <c r="BC196" s="157" t="s">
        <v>58</v>
      </c>
      <c r="BD196" s="156" t="s">
        <v>77</v>
      </c>
    </row>
    <row r="197" spans="1:56" ht="15.75">
      <c r="A197" s="155" t="s">
        <v>1123</v>
      </c>
      <c r="B197" s="156" t="s">
        <v>1124</v>
      </c>
      <c r="C197" s="157" t="s">
        <v>58</v>
      </c>
      <c r="D197" s="157" t="s">
        <v>58</v>
      </c>
      <c r="E197" s="158" t="s">
        <v>1125</v>
      </c>
      <c r="F197" s="157" t="s">
        <v>58</v>
      </c>
      <c r="G197" s="156" t="s">
        <v>1126</v>
      </c>
      <c r="H197" s="157" t="s">
        <v>58</v>
      </c>
      <c r="I197" s="159">
        <v>41921</v>
      </c>
      <c r="J197" s="157" t="s">
        <v>58</v>
      </c>
      <c r="K197" s="156" t="s">
        <v>1127</v>
      </c>
      <c r="L197" s="157" t="s">
        <v>58</v>
      </c>
      <c r="M197" s="156">
        <v>53970</v>
      </c>
      <c r="N197" s="156" t="s">
        <v>514</v>
      </c>
      <c r="O197" s="156" t="s">
        <v>63</v>
      </c>
      <c r="P197" s="157" t="s">
        <v>58</v>
      </c>
      <c r="Q197" s="156" t="s">
        <v>64</v>
      </c>
      <c r="R197" s="156" t="s">
        <v>65</v>
      </c>
      <c r="S197" s="160" t="s">
        <v>66</v>
      </c>
      <c r="T197" s="156" t="s">
        <v>105</v>
      </c>
      <c r="U197" s="156" t="s">
        <v>68</v>
      </c>
      <c r="V197" s="157" t="s">
        <v>58</v>
      </c>
      <c r="W197" s="157" t="s">
        <v>58</v>
      </c>
      <c r="X197" s="157" t="s">
        <v>58</v>
      </c>
      <c r="Y197" s="157" t="s">
        <v>58</v>
      </c>
      <c r="Z197" s="157" t="s">
        <v>58</v>
      </c>
      <c r="AA197" s="157" t="s">
        <v>58</v>
      </c>
      <c r="AB197" s="157" t="s">
        <v>58</v>
      </c>
      <c r="AC197" s="157" t="s">
        <v>58</v>
      </c>
      <c r="AD197" s="157" t="s">
        <v>58</v>
      </c>
      <c r="AE197" s="157" t="s">
        <v>58</v>
      </c>
      <c r="AF197" s="157" t="s">
        <v>58</v>
      </c>
      <c r="AG197" s="157" t="s">
        <v>58</v>
      </c>
      <c r="AH197" s="157" t="s">
        <v>58</v>
      </c>
      <c r="AI197" s="157" t="s">
        <v>58</v>
      </c>
      <c r="AJ197" s="157" t="s">
        <v>58</v>
      </c>
      <c r="AK197" s="157" t="s">
        <v>58</v>
      </c>
      <c r="AL197" s="157" t="s">
        <v>58</v>
      </c>
      <c r="AM197" s="157" t="s">
        <v>58</v>
      </c>
      <c r="AN197" s="157" t="s">
        <v>58</v>
      </c>
      <c r="AO197" s="157" t="s">
        <v>58</v>
      </c>
      <c r="AP197" s="157" t="s">
        <v>58</v>
      </c>
      <c r="AQ197" s="157" t="s">
        <v>58</v>
      </c>
      <c r="AR197" s="156" t="s">
        <v>106</v>
      </c>
      <c r="AS197" s="156" t="s">
        <v>87</v>
      </c>
      <c r="AT197" s="156" t="s">
        <v>71</v>
      </c>
      <c r="AU197" s="156" t="s">
        <v>72</v>
      </c>
      <c r="AV197" s="157" t="s">
        <v>58</v>
      </c>
      <c r="AW197" s="157" t="s">
        <v>58</v>
      </c>
      <c r="AX197" s="157" t="s">
        <v>58</v>
      </c>
      <c r="AY197" s="157" t="s">
        <v>58</v>
      </c>
      <c r="AZ197" s="157" t="s">
        <v>58</v>
      </c>
      <c r="BA197" s="157" t="s">
        <v>58</v>
      </c>
      <c r="BB197" s="157" t="s">
        <v>58</v>
      </c>
      <c r="BC197" s="157" t="s">
        <v>58</v>
      </c>
      <c r="BD197" s="156" t="s">
        <v>77</v>
      </c>
    </row>
    <row r="198" spans="1:56" ht="15.75">
      <c r="A198" s="155" t="s">
        <v>522</v>
      </c>
      <c r="B198" s="156" t="s">
        <v>1128</v>
      </c>
      <c r="C198" s="157" t="s">
        <v>58</v>
      </c>
      <c r="D198" s="157" t="s">
        <v>58</v>
      </c>
      <c r="E198" s="158" t="s">
        <v>1129</v>
      </c>
      <c r="F198" s="157" t="s">
        <v>58</v>
      </c>
      <c r="G198" s="156">
        <v>682406848</v>
      </c>
      <c r="H198" s="157" t="s">
        <v>58</v>
      </c>
      <c r="I198" s="159">
        <v>42082</v>
      </c>
      <c r="J198" s="157" t="s">
        <v>58</v>
      </c>
      <c r="K198" s="156" t="s">
        <v>1130</v>
      </c>
      <c r="L198" s="157" t="s">
        <v>58</v>
      </c>
      <c r="M198" s="156">
        <v>53950</v>
      </c>
      <c r="N198" s="156" t="s">
        <v>298</v>
      </c>
      <c r="O198" s="156" t="s">
        <v>63</v>
      </c>
      <c r="P198" s="157" t="s">
        <v>58</v>
      </c>
      <c r="Q198" s="157" t="s">
        <v>58</v>
      </c>
      <c r="R198" s="156" t="s">
        <v>65</v>
      </c>
      <c r="S198" s="160" t="s">
        <v>66</v>
      </c>
      <c r="T198" s="156" t="s">
        <v>85</v>
      </c>
      <c r="U198" s="156" t="s">
        <v>68</v>
      </c>
      <c r="V198" s="157" t="s">
        <v>58</v>
      </c>
      <c r="W198" s="156" t="s">
        <v>1131</v>
      </c>
      <c r="X198" s="156" t="s">
        <v>1132</v>
      </c>
      <c r="Y198" s="158" t="s">
        <v>1129</v>
      </c>
      <c r="Z198" s="157" t="s">
        <v>58</v>
      </c>
      <c r="AA198" s="157" t="s">
        <v>58</v>
      </c>
      <c r="AB198" s="157" t="s">
        <v>58</v>
      </c>
      <c r="AC198" s="157" t="s">
        <v>58</v>
      </c>
      <c r="AD198" s="157" t="s">
        <v>58</v>
      </c>
      <c r="AE198" s="157" t="s">
        <v>58</v>
      </c>
      <c r="AF198" s="157" t="s">
        <v>58</v>
      </c>
      <c r="AG198" s="157" t="s">
        <v>58</v>
      </c>
      <c r="AH198" s="157" t="s">
        <v>58</v>
      </c>
      <c r="AI198" s="157" t="s">
        <v>58</v>
      </c>
      <c r="AJ198" s="157" t="s">
        <v>58</v>
      </c>
      <c r="AK198" s="157" t="s">
        <v>58</v>
      </c>
      <c r="AL198" s="157" t="s">
        <v>58</v>
      </c>
      <c r="AM198" s="157" t="s">
        <v>58</v>
      </c>
      <c r="AN198" s="157" t="s">
        <v>58</v>
      </c>
      <c r="AO198" s="157" t="s">
        <v>58</v>
      </c>
      <c r="AP198" s="157" t="s">
        <v>58</v>
      </c>
      <c r="AQ198" s="157" t="s">
        <v>58</v>
      </c>
      <c r="AR198" s="156" t="s">
        <v>86</v>
      </c>
      <c r="AS198" s="156" t="s">
        <v>71</v>
      </c>
      <c r="AT198" s="156" t="s">
        <v>71</v>
      </c>
      <c r="AU198" s="156" t="s">
        <v>72</v>
      </c>
      <c r="AV198" s="157" t="s">
        <v>58</v>
      </c>
      <c r="AW198" s="156" t="s">
        <v>74</v>
      </c>
      <c r="AX198" s="156">
        <v>53130</v>
      </c>
      <c r="AY198" s="156">
        <v>53000</v>
      </c>
      <c r="AZ198" s="156" t="s">
        <v>75</v>
      </c>
      <c r="BA198" s="156" t="s">
        <v>76</v>
      </c>
      <c r="BB198" s="157" t="s">
        <v>58</v>
      </c>
      <c r="BC198" s="157" t="s">
        <v>58</v>
      </c>
      <c r="BD198" s="156" t="s">
        <v>77</v>
      </c>
    </row>
    <row r="199" spans="1:56" ht="15.75">
      <c r="A199" s="155" t="s">
        <v>1133</v>
      </c>
      <c r="B199" s="156" t="s">
        <v>1134</v>
      </c>
      <c r="C199" s="157" t="s">
        <v>58</v>
      </c>
      <c r="D199" s="157" t="s">
        <v>58</v>
      </c>
      <c r="E199" s="158" t="s">
        <v>1135</v>
      </c>
      <c r="F199" s="156" t="s">
        <v>1136</v>
      </c>
      <c r="G199" s="156" t="s">
        <v>1137</v>
      </c>
      <c r="H199" s="157" t="s">
        <v>58</v>
      </c>
      <c r="I199" s="159">
        <v>39172</v>
      </c>
      <c r="J199" s="158" t="s">
        <v>1138</v>
      </c>
      <c r="K199" s="156" t="s">
        <v>1139</v>
      </c>
      <c r="L199" s="157" t="s">
        <v>58</v>
      </c>
      <c r="M199" s="156">
        <v>53940</v>
      </c>
      <c r="N199" s="156" t="s">
        <v>233</v>
      </c>
      <c r="O199" s="156" t="s">
        <v>63</v>
      </c>
      <c r="P199" s="157" t="s">
        <v>58</v>
      </c>
      <c r="Q199" s="156" t="s">
        <v>64</v>
      </c>
      <c r="R199" s="156" t="s">
        <v>104</v>
      </c>
      <c r="S199" s="160" t="s">
        <v>66</v>
      </c>
      <c r="T199" s="156" t="s">
        <v>105</v>
      </c>
      <c r="U199" s="156" t="s">
        <v>68</v>
      </c>
      <c r="V199" s="157" t="s">
        <v>58</v>
      </c>
      <c r="W199" s="157" t="s">
        <v>58</v>
      </c>
      <c r="X199" s="157" t="s">
        <v>58</v>
      </c>
      <c r="Y199" s="157" t="s">
        <v>58</v>
      </c>
      <c r="Z199" s="157" t="s">
        <v>58</v>
      </c>
      <c r="AA199" s="157" t="s">
        <v>58</v>
      </c>
      <c r="AB199" s="157" t="s">
        <v>58</v>
      </c>
      <c r="AC199" s="157" t="s">
        <v>58</v>
      </c>
      <c r="AD199" s="157" t="s">
        <v>58</v>
      </c>
      <c r="AE199" s="157" t="s">
        <v>58</v>
      </c>
      <c r="AF199" s="157" t="s">
        <v>58</v>
      </c>
      <c r="AG199" s="157" t="s">
        <v>58</v>
      </c>
      <c r="AH199" s="157" t="s">
        <v>58</v>
      </c>
      <c r="AI199" s="157" t="s">
        <v>58</v>
      </c>
      <c r="AJ199" s="157" t="s">
        <v>58</v>
      </c>
      <c r="AK199" s="157" t="s">
        <v>58</v>
      </c>
      <c r="AL199" s="157" t="s">
        <v>58</v>
      </c>
      <c r="AM199" s="157" t="s">
        <v>58</v>
      </c>
      <c r="AN199" s="157" t="s">
        <v>58</v>
      </c>
      <c r="AO199" s="157" t="s">
        <v>58</v>
      </c>
      <c r="AP199" s="157" t="s">
        <v>58</v>
      </c>
      <c r="AQ199" s="157" t="s">
        <v>58</v>
      </c>
      <c r="AR199" s="156" t="s">
        <v>196</v>
      </c>
      <c r="AS199" s="156" t="s">
        <v>87</v>
      </c>
      <c r="AT199" s="156" t="s">
        <v>71</v>
      </c>
      <c r="AU199" s="156" t="s">
        <v>72</v>
      </c>
      <c r="AV199" s="156" t="s">
        <v>605</v>
      </c>
      <c r="AW199" s="156" t="s">
        <v>74</v>
      </c>
      <c r="AX199" s="156">
        <v>53130</v>
      </c>
      <c r="AY199" s="156">
        <v>53000</v>
      </c>
      <c r="AZ199" s="156" t="s">
        <v>75</v>
      </c>
      <c r="BA199" s="156" t="s">
        <v>76</v>
      </c>
      <c r="BB199" s="157" t="s">
        <v>58</v>
      </c>
      <c r="BC199" s="157" t="s">
        <v>58</v>
      </c>
      <c r="BD199" s="156" t="s">
        <v>77</v>
      </c>
    </row>
    <row r="200" spans="1:56" ht="15.75">
      <c r="A200" s="155" t="s">
        <v>1140</v>
      </c>
      <c r="B200" s="156" t="s">
        <v>1141</v>
      </c>
      <c r="C200" s="157" t="s">
        <v>58</v>
      </c>
      <c r="D200" s="157" t="s">
        <v>58</v>
      </c>
      <c r="E200" s="158" t="s">
        <v>1142</v>
      </c>
      <c r="F200" s="157" t="s">
        <v>58</v>
      </c>
      <c r="G200" s="156" t="s">
        <v>1143</v>
      </c>
      <c r="H200" s="157" t="s">
        <v>58</v>
      </c>
      <c r="I200" s="159">
        <v>42944</v>
      </c>
      <c r="J200" s="157" t="s">
        <v>58</v>
      </c>
      <c r="K200" s="156" t="s">
        <v>1144</v>
      </c>
      <c r="L200" s="157" t="s">
        <v>58</v>
      </c>
      <c r="M200" s="156">
        <v>53940</v>
      </c>
      <c r="N200" s="156" t="s">
        <v>1145</v>
      </c>
      <c r="O200" s="156" t="s">
        <v>63</v>
      </c>
      <c r="P200" s="157" t="s">
        <v>58</v>
      </c>
      <c r="Q200" s="156" t="s">
        <v>64</v>
      </c>
      <c r="R200" s="156" t="s">
        <v>65</v>
      </c>
      <c r="S200" s="160" t="s">
        <v>66</v>
      </c>
      <c r="T200" s="156" t="s">
        <v>85</v>
      </c>
      <c r="U200" s="156" t="s">
        <v>68</v>
      </c>
      <c r="V200" s="157" t="s">
        <v>58</v>
      </c>
      <c r="W200" s="157" t="s">
        <v>58</v>
      </c>
      <c r="X200" s="157" t="s">
        <v>58</v>
      </c>
      <c r="Y200" s="157" t="s">
        <v>58</v>
      </c>
      <c r="Z200" s="157" t="s">
        <v>58</v>
      </c>
      <c r="AA200" s="157" t="s">
        <v>58</v>
      </c>
      <c r="AB200" s="157" t="s">
        <v>58</v>
      </c>
      <c r="AC200" s="157" t="s">
        <v>58</v>
      </c>
      <c r="AD200" s="157" t="s">
        <v>58</v>
      </c>
      <c r="AE200" s="157" t="s">
        <v>58</v>
      </c>
      <c r="AF200" s="157" t="s">
        <v>58</v>
      </c>
      <c r="AG200" s="157" t="s">
        <v>58</v>
      </c>
      <c r="AH200" s="157" t="s">
        <v>58</v>
      </c>
      <c r="AI200" s="157" t="s">
        <v>58</v>
      </c>
      <c r="AJ200" s="157" t="s">
        <v>58</v>
      </c>
      <c r="AK200" s="157" t="s">
        <v>58</v>
      </c>
      <c r="AL200" s="157" t="s">
        <v>58</v>
      </c>
      <c r="AM200" s="157" t="s">
        <v>58</v>
      </c>
      <c r="AN200" s="157" t="s">
        <v>58</v>
      </c>
      <c r="AO200" s="157" t="s">
        <v>58</v>
      </c>
      <c r="AP200" s="157" t="s">
        <v>58</v>
      </c>
      <c r="AQ200" s="157" t="s">
        <v>58</v>
      </c>
      <c r="AR200" s="156" t="s">
        <v>188</v>
      </c>
      <c r="AS200" s="156" t="s">
        <v>71</v>
      </c>
      <c r="AT200" s="156" t="s">
        <v>71</v>
      </c>
      <c r="AU200" s="156" t="s">
        <v>72</v>
      </c>
      <c r="AV200" s="157" t="s">
        <v>58</v>
      </c>
      <c r="AW200" s="156" t="s">
        <v>74</v>
      </c>
      <c r="AX200" s="156">
        <v>53130</v>
      </c>
      <c r="AY200" s="156">
        <v>53000</v>
      </c>
      <c r="AZ200" s="156" t="s">
        <v>75</v>
      </c>
      <c r="BA200" s="156" t="s">
        <v>76</v>
      </c>
      <c r="BB200" s="157" t="s">
        <v>58</v>
      </c>
      <c r="BC200" s="157" t="s">
        <v>58</v>
      </c>
      <c r="BD200" s="156" t="s">
        <v>77</v>
      </c>
    </row>
    <row r="201" spans="1:56" ht="15.75">
      <c r="A201" s="155" t="s">
        <v>144</v>
      </c>
      <c r="B201" s="156" t="s">
        <v>1141</v>
      </c>
      <c r="C201" s="157" t="s">
        <v>58</v>
      </c>
      <c r="D201" s="157" t="s">
        <v>58</v>
      </c>
      <c r="E201" s="158" t="s">
        <v>1142</v>
      </c>
      <c r="F201" s="157" t="s">
        <v>58</v>
      </c>
      <c r="G201" s="156" t="s">
        <v>1143</v>
      </c>
      <c r="H201" s="157" t="s">
        <v>58</v>
      </c>
      <c r="I201" s="159">
        <v>30874</v>
      </c>
      <c r="J201" s="157" t="s">
        <v>58</v>
      </c>
      <c r="K201" s="156" t="s">
        <v>1144</v>
      </c>
      <c r="L201" s="157" t="s">
        <v>58</v>
      </c>
      <c r="M201" s="156">
        <v>53940</v>
      </c>
      <c r="N201" s="156" t="s">
        <v>1145</v>
      </c>
      <c r="O201" s="156" t="s">
        <v>83</v>
      </c>
      <c r="P201" s="157" t="s">
        <v>58</v>
      </c>
      <c r="Q201" s="156" t="s">
        <v>84</v>
      </c>
      <c r="R201" s="156" t="s">
        <v>65</v>
      </c>
      <c r="S201" s="160" t="s">
        <v>66</v>
      </c>
      <c r="T201" s="156" t="s">
        <v>105</v>
      </c>
      <c r="U201" s="156" t="s">
        <v>68</v>
      </c>
      <c r="V201" s="157" t="s">
        <v>58</v>
      </c>
      <c r="W201" s="157" t="s">
        <v>58</v>
      </c>
      <c r="X201" s="157" t="s">
        <v>58</v>
      </c>
      <c r="Y201" s="157" t="s">
        <v>58</v>
      </c>
      <c r="Z201" s="157" t="s">
        <v>58</v>
      </c>
      <c r="AA201" s="157" t="s">
        <v>58</v>
      </c>
      <c r="AB201" s="157" t="s">
        <v>58</v>
      </c>
      <c r="AC201" s="157" t="s">
        <v>58</v>
      </c>
      <c r="AD201" s="157" t="s">
        <v>58</v>
      </c>
      <c r="AE201" s="157" t="s">
        <v>58</v>
      </c>
      <c r="AF201" s="157" t="s">
        <v>58</v>
      </c>
      <c r="AG201" s="157" t="s">
        <v>58</v>
      </c>
      <c r="AH201" s="157" t="s">
        <v>58</v>
      </c>
      <c r="AI201" s="157" t="s">
        <v>58</v>
      </c>
      <c r="AJ201" s="157" t="s">
        <v>58</v>
      </c>
      <c r="AK201" s="157" t="s">
        <v>58</v>
      </c>
      <c r="AL201" s="157" t="s">
        <v>58</v>
      </c>
      <c r="AM201" s="157" t="s">
        <v>58</v>
      </c>
      <c r="AN201" s="157" t="s">
        <v>58</v>
      </c>
      <c r="AO201" s="157" t="s">
        <v>58</v>
      </c>
      <c r="AP201" s="157" t="s">
        <v>58</v>
      </c>
      <c r="AQ201" s="157" t="s">
        <v>58</v>
      </c>
      <c r="AR201" s="156" t="s">
        <v>196</v>
      </c>
      <c r="AS201" s="156" t="s">
        <v>87</v>
      </c>
      <c r="AT201" s="156" t="s">
        <v>71</v>
      </c>
      <c r="AU201" s="156" t="s">
        <v>72</v>
      </c>
      <c r="AV201" s="157" t="s">
        <v>58</v>
      </c>
      <c r="AW201" s="156" t="s">
        <v>1146</v>
      </c>
      <c r="AX201" s="156">
        <v>94028</v>
      </c>
      <c r="AY201" s="156">
        <v>94000</v>
      </c>
      <c r="AZ201" s="156" t="s">
        <v>1147</v>
      </c>
      <c r="BA201" s="156" t="s">
        <v>76</v>
      </c>
      <c r="BB201" s="157" t="s">
        <v>58</v>
      </c>
      <c r="BC201" s="157" t="s">
        <v>58</v>
      </c>
      <c r="BD201" s="156" t="s">
        <v>77</v>
      </c>
    </row>
    <row r="202" spans="1:56" ht="15.75">
      <c r="A202" s="155" t="s">
        <v>342</v>
      </c>
      <c r="B202" s="156" t="s">
        <v>1141</v>
      </c>
      <c r="C202" s="157" t="s">
        <v>58</v>
      </c>
      <c r="D202" s="157" t="s">
        <v>58</v>
      </c>
      <c r="E202" s="158" t="s">
        <v>1142</v>
      </c>
      <c r="F202" s="157" t="s">
        <v>58</v>
      </c>
      <c r="G202" s="156" t="s">
        <v>1143</v>
      </c>
      <c r="H202" s="157" t="s">
        <v>58</v>
      </c>
      <c r="I202" s="159">
        <v>41675</v>
      </c>
      <c r="J202" s="157" t="s">
        <v>58</v>
      </c>
      <c r="K202" s="156" t="s">
        <v>1144</v>
      </c>
      <c r="L202" s="157" t="s">
        <v>58</v>
      </c>
      <c r="M202" s="156">
        <v>53940</v>
      </c>
      <c r="N202" s="156" t="s">
        <v>1145</v>
      </c>
      <c r="O202" s="156" t="s">
        <v>63</v>
      </c>
      <c r="P202" s="157" t="s">
        <v>58</v>
      </c>
      <c r="Q202" s="157" t="s">
        <v>58</v>
      </c>
      <c r="R202" s="156" t="s">
        <v>65</v>
      </c>
      <c r="S202" s="160" t="s">
        <v>66</v>
      </c>
      <c r="T202" s="156" t="s">
        <v>85</v>
      </c>
      <c r="U202" s="156" t="s">
        <v>68</v>
      </c>
      <c r="V202" s="157" t="s">
        <v>58</v>
      </c>
      <c r="W202" s="157" t="s">
        <v>58</v>
      </c>
      <c r="X202" s="157" t="s">
        <v>58</v>
      </c>
      <c r="Y202" s="157" t="s">
        <v>58</v>
      </c>
      <c r="Z202" s="157" t="s">
        <v>58</v>
      </c>
      <c r="AA202" s="157" t="s">
        <v>58</v>
      </c>
      <c r="AB202" s="157" t="s">
        <v>58</v>
      </c>
      <c r="AC202" s="157" t="s">
        <v>58</v>
      </c>
      <c r="AD202" s="157" t="s">
        <v>58</v>
      </c>
      <c r="AE202" s="157" t="s">
        <v>58</v>
      </c>
      <c r="AF202" s="157" t="s">
        <v>58</v>
      </c>
      <c r="AG202" s="157" t="s">
        <v>58</v>
      </c>
      <c r="AH202" s="157" t="s">
        <v>58</v>
      </c>
      <c r="AI202" s="157" t="s">
        <v>58</v>
      </c>
      <c r="AJ202" s="157" t="s">
        <v>58</v>
      </c>
      <c r="AK202" s="157" t="s">
        <v>58</v>
      </c>
      <c r="AL202" s="157" t="s">
        <v>58</v>
      </c>
      <c r="AM202" s="157" t="s">
        <v>58</v>
      </c>
      <c r="AN202" s="157" t="s">
        <v>58</v>
      </c>
      <c r="AO202" s="157" t="s">
        <v>58</v>
      </c>
      <c r="AP202" s="157" t="s">
        <v>58</v>
      </c>
      <c r="AQ202" s="157" t="s">
        <v>58</v>
      </c>
      <c r="AR202" s="156" t="s">
        <v>86</v>
      </c>
      <c r="AS202" s="156" t="s">
        <v>71</v>
      </c>
      <c r="AT202" s="156" t="s">
        <v>71</v>
      </c>
      <c r="AU202" s="156" t="s">
        <v>72</v>
      </c>
      <c r="AV202" s="157" t="s">
        <v>58</v>
      </c>
      <c r="AW202" s="156" t="s">
        <v>1146</v>
      </c>
      <c r="AX202" s="156">
        <v>94028</v>
      </c>
      <c r="AY202" s="156">
        <v>94000</v>
      </c>
      <c r="AZ202" s="156" t="s">
        <v>1147</v>
      </c>
      <c r="BA202" s="156" t="s">
        <v>76</v>
      </c>
      <c r="BB202" s="157" t="s">
        <v>58</v>
      </c>
      <c r="BC202" s="157" t="s">
        <v>58</v>
      </c>
      <c r="BD202" s="156" t="s">
        <v>77</v>
      </c>
    </row>
    <row r="203" spans="1:56" ht="15.75">
      <c r="A203" s="155" t="s">
        <v>1148</v>
      </c>
      <c r="B203" s="156" t="s">
        <v>1149</v>
      </c>
      <c r="C203" s="157" t="s">
        <v>58</v>
      </c>
      <c r="D203" s="157" t="s">
        <v>58</v>
      </c>
      <c r="E203" s="158" t="s">
        <v>1150</v>
      </c>
      <c r="F203" s="157" t="s">
        <v>58</v>
      </c>
      <c r="G203" s="156">
        <v>650193854</v>
      </c>
      <c r="H203" s="157" t="s">
        <v>58</v>
      </c>
      <c r="I203" s="159">
        <v>44330</v>
      </c>
      <c r="J203" s="157" t="s">
        <v>58</v>
      </c>
      <c r="K203" s="156" t="s">
        <v>1151</v>
      </c>
      <c r="L203" s="157" t="s">
        <v>58</v>
      </c>
      <c r="M203" s="156">
        <v>53000</v>
      </c>
      <c r="N203" s="156" t="s">
        <v>88</v>
      </c>
      <c r="O203" s="156" t="s">
        <v>63</v>
      </c>
      <c r="P203" s="157" t="s">
        <v>58</v>
      </c>
      <c r="Q203" s="157" t="s">
        <v>58</v>
      </c>
      <c r="R203" s="156" t="s">
        <v>590</v>
      </c>
      <c r="S203" s="160" t="s">
        <v>66</v>
      </c>
      <c r="T203" s="156" t="s">
        <v>85</v>
      </c>
      <c r="U203" s="156" t="s">
        <v>68</v>
      </c>
      <c r="V203" s="156" t="s">
        <v>169</v>
      </c>
      <c r="W203" s="156" t="s">
        <v>1152</v>
      </c>
      <c r="X203" s="156" t="s">
        <v>1149</v>
      </c>
      <c r="Y203" s="158" t="s">
        <v>1153</v>
      </c>
      <c r="Z203" s="156">
        <v>650193854</v>
      </c>
      <c r="AA203" s="157" t="s">
        <v>58</v>
      </c>
      <c r="AB203" s="157" t="s">
        <v>58</v>
      </c>
      <c r="AC203" s="157" t="s">
        <v>58</v>
      </c>
      <c r="AD203" s="157" t="s">
        <v>58</v>
      </c>
      <c r="AE203" s="157" t="s">
        <v>58</v>
      </c>
      <c r="AF203" s="157" t="s">
        <v>58</v>
      </c>
      <c r="AG203" s="157" t="s">
        <v>58</v>
      </c>
      <c r="AH203" s="157" t="s">
        <v>58</v>
      </c>
      <c r="AI203" s="157" t="s">
        <v>58</v>
      </c>
      <c r="AJ203" s="157" t="s">
        <v>58</v>
      </c>
      <c r="AK203" s="157" t="s">
        <v>58</v>
      </c>
      <c r="AL203" s="157" t="s">
        <v>58</v>
      </c>
      <c r="AM203" s="157" t="s">
        <v>58</v>
      </c>
      <c r="AN203" s="157" t="s">
        <v>58</v>
      </c>
      <c r="AO203" s="157" t="s">
        <v>58</v>
      </c>
      <c r="AP203" s="157" t="s">
        <v>58</v>
      </c>
      <c r="AQ203" s="157" t="s">
        <v>58</v>
      </c>
      <c r="AR203" s="156" t="s">
        <v>96</v>
      </c>
      <c r="AS203" s="156" t="s">
        <v>87</v>
      </c>
      <c r="AT203" s="156" t="s">
        <v>87</v>
      </c>
      <c r="AU203" s="156" t="s">
        <v>72</v>
      </c>
      <c r="AV203" s="156" t="s">
        <v>87</v>
      </c>
      <c r="AW203" s="156" t="s">
        <v>74</v>
      </c>
      <c r="AX203" s="156">
        <v>53130</v>
      </c>
      <c r="AY203" s="156">
        <v>53000</v>
      </c>
      <c r="AZ203" s="156" t="s">
        <v>75</v>
      </c>
      <c r="BA203" s="156" t="s">
        <v>76</v>
      </c>
      <c r="BB203" s="157" t="s">
        <v>58</v>
      </c>
      <c r="BC203" s="157" t="s">
        <v>58</v>
      </c>
      <c r="BD203" s="156" t="s">
        <v>77</v>
      </c>
    </row>
    <row r="204" spans="1:56" ht="15.75">
      <c r="A204" s="155" t="s">
        <v>1154</v>
      </c>
      <c r="B204" s="156" t="s">
        <v>1155</v>
      </c>
      <c r="C204" s="157" t="s">
        <v>58</v>
      </c>
      <c r="D204" s="157" t="s">
        <v>58</v>
      </c>
      <c r="E204" s="158" t="s">
        <v>1156</v>
      </c>
      <c r="F204" s="157" t="s">
        <v>58</v>
      </c>
      <c r="G204" s="156" t="s">
        <v>1157</v>
      </c>
      <c r="H204" s="157" t="s">
        <v>58</v>
      </c>
      <c r="I204" s="159">
        <v>43405</v>
      </c>
      <c r="J204" s="158" t="s">
        <v>1158</v>
      </c>
      <c r="K204" s="156" t="s">
        <v>1159</v>
      </c>
      <c r="L204" s="157" t="s">
        <v>58</v>
      </c>
      <c r="M204" s="156">
        <v>53810</v>
      </c>
      <c r="N204" s="156" t="s">
        <v>445</v>
      </c>
      <c r="O204" s="156" t="s">
        <v>83</v>
      </c>
      <c r="P204" s="157" t="s">
        <v>58</v>
      </c>
      <c r="Q204" s="157" t="s">
        <v>58</v>
      </c>
      <c r="R204" s="156" t="s">
        <v>65</v>
      </c>
      <c r="S204" s="160" t="s">
        <v>66</v>
      </c>
      <c r="T204" s="156" t="s">
        <v>85</v>
      </c>
      <c r="U204" s="156" t="s">
        <v>68</v>
      </c>
      <c r="V204" s="157" t="s">
        <v>58</v>
      </c>
      <c r="W204" s="157" t="s">
        <v>58</v>
      </c>
      <c r="X204" s="157" t="s">
        <v>58</v>
      </c>
      <c r="Y204" s="157" t="s">
        <v>58</v>
      </c>
      <c r="Z204" s="157" t="s">
        <v>58</v>
      </c>
      <c r="AA204" s="157" t="s">
        <v>58</v>
      </c>
      <c r="AB204" s="157" t="s">
        <v>58</v>
      </c>
      <c r="AC204" s="157" t="s">
        <v>58</v>
      </c>
      <c r="AD204" s="157" t="s">
        <v>58</v>
      </c>
      <c r="AE204" s="157" t="s">
        <v>58</v>
      </c>
      <c r="AF204" s="157" t="s">
        <v>58</v>
      </c>
      <c r="AG204" s="157" t="s">
        <v>58</v>
      </c>
      <c r="AH204" s="157" t="s">
        <v>58</v>
      </c>
      <c r="AI204" s="157" t="s">
        <v>58</v>
      </c>
      <c r="AJ204" s="157" t="s">
        <v>58</v>
      </c>
      <c r="AK204" s="157" t="s">
        <v>58</v>
      </c>
      <c r="AL204" s="157" t="s">
        <v>58</v>
      </c>
      <c r="AM204" s="157" t="s">
        <v>58</v>
      </c>
      <c r="AN204" s="157" t="s">
        <v>58</v>
      </c>
      <c r="AO204" s="157" t="s">
        <v>58</v>
      </c>
      <c r="AP204" s="157" t="s">
        <v>58</v>
      </c>
      <c r="AQ204" s="157" t="s">
        <v>58</v>
      </c>
      <c r="AR204" s="156" t="s">
        <v>188</v>
      </c>
      <c r="AS204" s="156" t="s">
        <v>87</v>
      </c>
      <c r="AT204" s="156" t="s">
        <v>87</v>
      </c>
      <c r="AU204" s="156" t="s">
        <v>72</v>
      </c>
      <c r="AV204" s="156" t="s">
        <v>361</v>
      </c>
      <c r="AW204" s="156" t="s">
        <v>74</v>
      </c>
      <c r="AX204" s="156">
        <v>53130</v>
      </c>
      <c r="AY204" s="156">
        <v>53000</v>
      </c>
      <c r="AZ204" s="156" t="s">
        <v>75</v>
      </c>
      <c r="BA204" s="156" t="s">
        <v>76</v>
      </c>
      <c r="BB204" s="156" t="s">
        <v>1160</v>
      </c>
      <c r="BC204" s="157" t="s">
        <v>58</v>
      </c>
      <c r="BD204" s="156" t="s">
        <v>77</v>
      </c>
    </row>
    <row r="205" spans="1:56" ht="15.75">
      <c r="A205" s="155" t="s">
        <v>370</v>
      </c>
      <c r="B205" s="156" t="s">
        <v>1161</v>
      </c>
      <c r="C205" s="157" t="s">
        <v>58</v>
      </c>
      <c r="D205" s="157" t="s">
        <v>58</v>
      </c>
      <c r="E205" s="158" t="s">
        <v>1162</v>
      </c>
      <c r="F205" s="156" t="s">
        <v>1163</v>
      </c>
      <c r="G205" s="156" t="s">
        <v>1163</v>
      </c>
      <c r="H205" s="157" t="s">
        <v>58</v>
      </c>
      <c r="I205" s="159">
        <v>35334</v>
      </c>
      <c r="J205" s="157" t="s">
        <v>58</v>
      </c>
      <c r="K205" s="156" t="s">
        <v>1164</v>
      </c>
      <c r="L205" s="157" t="s">
        <v>58</v>
      </c>
      <c r="M205" s="156">
        <v>53000</v>
      </c>
      <c r="N205" s="156" t="s">
        <v>75</v>
      </c>
      <c r="O205" s="156" t="s">
        <v>83</v>
      </c>
      <c r="P205" s="157" t="s">
        <v>58</v>
      </c>
      <c r="Q205" s="156" t="s">
        <v>84</v>
      </c>
      <c r="R205" s="156" t="s">
        <v>65</v>
      </c>
      <c r="S205" s="160" t="s">
        <v>66</v>
      </c>
      <c r="T205" s="156" t="s">
        <v>105</v>
      </c>
      <c r="U205" s="156" t="s">
        <v>68</v>
      </c>
      <c r="V205" s="157" t="s">
        <v>58</v>
      </c>
      <c r="W205" s="157" t="s">
        <v>58</v>
      </c>
      <c r="X205" s="157" t="s">
        <v>58</v>
      </c>
      <c r="Y205" s="157" t="s">
        <v>58</v>
      </c>
      <c r="Z205" s="157" t="s">
        <v>58</v>
      </c>
      <c r="AA205" s="157" t="s">
        <v>58</v>
      </c>
      <c r="AB205" s="157" t="s">
        <v>58</v>
      </c>
      <c r="AC205" s="157" t="s">
        <v>58</v>
      </c>
      <c r="AD205" s="157" t="s">
        <v>58</v>
      </c>
      <c r="AE205" s="157" t="s">
        <v>58</v>
      </c>
      <c r="AF205" s="157" t="s">
        <v>58</v>
      </c>
      <c r="AG205" s="157" t="s">
        <v>58</v>
      </c>
      <c r="AH205" s="157" t="s">
        <v>58</v>
      </c>
      <c r="AI205" s="157" t="s">
        <v>58</v>
      </c>
      <c r="AJ205" s="157" t="s">
        <v>58</v>
      </c>
      <c r="AK205" s="157" t="s">
        <v>58</v>
      </c>
      <c r="AL205" s="157" t="s">
        <v>58</v>
      </c>
      <c r="AM205" s="157" t="s">
        <v>58</v>
      </c>
      <c r="AN205" s="157" t="s">
        <v>58</v>
      </c>
      <c r="AO205" s="157" t="s">
        <v>58</v>
      </c>
      <c r="AP205" s="157" t="s">
        <v>58</v>
      </c>
      <c r="AQ205" s="157" t="s">
        <v>58</v>
      </c>
      <c r="AR205" s="156" t="s">
        <v>196</v>
      </c>
      <c r="AS205" s="156" t="s">
        <v>87</v>
      </c>
      <c r="AT205" s="156" t="s">
        <v>71</v>
      </c>
      <c r="AU205" s="156" t="s">
        <v>243</v>
      </c>
      <c r="AV205" s="156" t="s">
        <v>87</v>
      </c>
      <c r="AW205" s="156" t="s">
        <v>74</v>
      </c>
      <c r="AX205" s="156">
        <v>53130</v>
      </c>
      <c r="AY205" s="156">
        <v>53000</v>
      </c>
      <c r="AZ205" s="156" t="s">
        <v>75</v>
      </c>
      <c r="BA205" s="156" t="s">
        <v>76</v>
      </c>
      <c r="BB205" s="157" t="s">
        <v>58</v>
      </c>
      <c r="BC205" s="157" t="s">
        <v>58</v>
      </c>
      <c r="BD205" s="156" t="s">
        <v>77</v>
      </c>
    </row>
    <row r="206" spans="1:56" ht="15.75">
      <c r="A206" s="155" t="s">
        <v>1165</v>
      </c>
      <c r="B206" s="156" t="s">
        <v>1166</v>
      </c>
      <c r="C206" s="156" t="s">
        <v>1167</v>
      </c>
      <c r="D206" s="157" t="s">
        <v>58</v>
      </c>
      <c r="E206" s="158" t="s">
        <v>442</v>
      </c>
      <c r="F206" s="157" t="s">
        <v>58</v>
      </c>
      <c r="G206" s="156" t="s">
        <v>441</v>
      </c>
      <c r="H206" s="157" t="s">
        <v>58</v>
      </c>
      <c r="I206" s="159">
        <v>43053</v>
      </c>
      <c r="J206" s="157" t="s">
        <v>58</v>
      </c>
      <c r="K206" s="156" t="s">
        <v>1168</v>
      </c>
      <c r="L206" s="157" t="s">
        <v>58</v>
      </c>
      <c r="M206" s="156">
        <v>53810</v>
      </c>
      <c r="N206" s="156" t="s">
        <v>1169</v>
      </c>
      <c r="O206" s="156" t="s">
        <v>63</v>
      </c>
      <c r="P206" s="157" t="s">
        <v>58</v>
      </c>
      <c r="Q206" s="156" t="s">
        <v>64</v>
      </c>
      <c r="R206" s="156" t="s">
        <v>104</v>
      </c>
      <c r="S206" s="160" t="s">
        <v>66</v>
      </c>
      <c r="T206" s="156" t="s">
        <v>85</v>
      </c>
      <c r="U206" s="156" t="s">
        <v>68</v>
      </c>
      <c r="V206" s="157" t="s">
        <v>58</v>
      </c>
      <c r="W206" s="157" t="s">
        <v>58</v>
      </c>
      <c r="X206" s="157" t="s">
        <v>58</v>
      </c>
      <c r="Y206" s="157" t="s">
        <v>58</v>
      </c>
      <c r="Z206" s="157" t="s">
        <v>58</v>
      </c>
      <c r="AA206" s="157" t="s">
        <v>58</v>
      </c>
      <c r="AB206" s="157" t="s">
        <v>58</v>
      </c>
      <c r="AC206" s="157" t="s">
        <v>58</v>
      </c>
      <c r="AD206" s="157" t="s">
        <v>58</v>
      </c>
      <c r="AE206" s="157" t="s">
        <v>58</v>
      </c>
      <c r="AF206" s="157" t="s">
        <v>58</v>
      </c>
      <c r="AG206" s="157" t="s">
        <v>58</v>
      </c>
      <c r="AH206" s="157" t="s">
        <v>58</v>
      </c>
      <c r="AI206" s="157" t="s">
        <v>58</v>
      </c>
      <c r="AJ206" s="157" t="s">
        <v>58</v>
      </c>
      <c r="AK206" s="157" t="s">
        <v>58</v>
      </c>
      <c r="AL206" s="157" t="s">
        <v>58</v>
      </c>
      <c r="AM206" s="157" t="s">
        <v>58</v>
      </c>
      <c r="AN206" s="157" t="s">
        <v>58</v>
      </c>
      <c r="AO206" s="157" t="s">
        <v>58</v>
      </c>
      <c r="AP206" s="157" t="s">
        <v>58</v>
      </c>
      <c r="AQ206" s="157" t="s">
        <v>58</v>
      </c>
      <c r="AR206" s="156" t="s">
        <v>86</v>
      </c>
      <c r="AS206" s="156" t="s">
        <v>87</v>
      </c>
      <c r="AT206" s="156" t="s">
        <v>87</v>
      </c>
      <c r="AU206" s="156" t="s">
        <v>72</v>
      </c>
      <c r="AV206" s="157" t="s">
        <v>58</v>
      </c>
      <c r="AW206" s="156" t="s">
        <v>74</v>
      </c>
      <c r="AX206" s="156">
        <v>53147</v>
      </c>
      <c r="AY206" s="156">
        <v>53100</v>
      </c>
      <c r="AZ206" s="156" t="s">
        <v>74</v>
      </c>
      <c r="BA206" s="156" t="s">
        <v>76</v>
      </c>
      <c r="BB206" s="157" t="s">
        <v>58</v>
      </c>
      <c r="BC206" s="157" t="s">
        <v>58</v>
      </c>
      <c r="BD206" s="156" t="s">
        <v>77</v>
      </c>
    </row>
    <row r="207" spans="1:56" ht="15.75">
      <c r="A207" s="155" t="s">
        <v>1170</v>
      </c>
      <c r="B207" s="156" t="s">
        <v>1166</v>
      </c>
      <c r="C207" s="156" t="s">
        <v>1166</v>
      </c>
      <c r="D207" s="157" t="s">
        <v>58</v>
      </c>
      <c r="E207" s="158" t="s">
        <v>442</v>
      </c>
      <c r="F207" s="157" t="s">
        <v>58</v>
      </c>
      <c r="G207" s="156" t="s">
        <v>1171</v>
      </c>
      <c r="H207" s="157" t="s">
        <v>58</v>
      </c>
      <c r="I207" s="159">
        <v>41026</v>
      </c>
      <c r="J207" s="158" t="s">
        <v>1172</v>
      </c>
      <c r="K207" s="156" t="s">
        <v>443</v>
      </c>
      <c r="L207" s="157" t="s">
        <v>58</v>
      </c>
      <c r="M207" s="156">
        <v>53810</v>
      </c>
      <c r="N207" s="156" t="s">
        <v>445</v>
      </c>
      <c r="O207" s="156" t="s">
        <v>63</v>
      </c>
      <c r="P207" s="157" t="s">
        <v>58</v>
      </c>
      <c r="Q207" s="156" t="s">
        <v>64</v>
      </c>
      <c r="R207" s="156" t="s">
        <v>104</v>
      </c>
      <c r="S207" s="160" t="s">
        <v>66</v>
      </c>
      <c r="T207" s="156" t="s">
        <v>67</v>
      </c>
      <c r="U207" s="156" t="s">
        <v>68</v>
      </c>
      <c r="V207" s="156" t="s">
        <v>169</v>
      </c>
      <c r="W207" s="156" t="s">
        <v>437</v>
      </c>
      <c r="X207" s="156" t="s">
        <v>438</v>
      </c>
      <c r="Y207" s="158" t="s">
        <v>440</v>
      </c>
      <c r="Z207" s="156" t="s">
        <v>441</v>
      </c>
      <c r="AA207" s="156" t="s">
        <v>441</v>
      </c>
      <c r="AB207" s="156" t="s">
        <v>443</v>
      </c>
      <c r="AC207" s="156" t="s">
        <v>444</v>
      </c>
      <c r="AD207" s="156">
        <v>53810</v>
      </c>
      <c r="AE207" s="156" t="s">
        <v>445</v>
      </c>
      <c r="AF207" s="157" t="s">
        <v>58</v>
      </c>
      <c r="AG207" s="157" t="s">
        <v>58</v>
      </c>
      <c r="AH207" s="157" t="s">
        <v>58</v>
      </c>
      <c r="AI207" s="157" t="s">
        <v>58</v>
      </c>
      <c r="AJ207" s="157" t="s">
        <v>58</v>
      </c>
      <c r="AK207" s="157" t="s">
        <v>58</v>
      </c>
      <c r="AL207" s="157" t="s">
        <v>58</v>
      </c>
      <c r="AM207" s="157" t="s">
        <v>58</v>
      </c>
      <c r="AN207" s="157" t="s">
        <v>58</v>
      </c>
      <c r="AO207" s="157" t="s">
        <v>58</v>
      </c>
      <c r="AP207" s="157" t="s">
        <v>58</v>
      </c>
      <c r="AQ207" s="157" t="s">
        <v>58</v>
      </c>
      <c r="AR207" s="156" t="s">
        <v>212</v>
      </c>
      <c r="AS207" s="156" t="s">
        <v>87</v>
      </c>
      <c r="AT207" s="156" t="s">
        <v>71</v>
      </c>
      <c r="AU207" s="156" t="s">
        <v>72</v>
      </c>
      <c r="AV207" s="157" t="s">
        <v>58</v>
      </c>
      <c r="AW207" s="156" t="s">
        <v>321</v>
      </c>
      <c r="AX207" s="156">
        <v>35288</v>
      </c>
      <c r="AY207" s="156">
        <v>35400</v>
      </c>
      <c r="AZ207" s="156" t="s">
        <v>1173</v>
      </c>
      <c r="BA207" s="156" t="s">
        <v>76</v>
      </c>
      <c r="BB207" s="157" t="s">
        <v>58</v>
      </c>
      <c r="BC207" s="157" t="s">
        <v>58</v>
      </c>
      <c r="BD207" s="156" t="s">
        <v>77</v>
      </c>
    </row>
    <row r="208" spans="1:56" ht="15.75">
      <c r="A208" s="155" t="s">
        <v>651</v>
      </c>
      <c r="B208" s="156" t="s">
        <v>1174</v>
      </c>
      <c r="C208" s="157" t="s">
        <v>58</v>
      </c>
      <c r="D208" s="157" t="s">
        <v>58</v>
      </c>
      <c r="E208" s="158" t="s">
        <v>1175</v>
      </c>
      <c r="F208" s="157" t="s">
        <v>58</v>
      </c>
      <c r="G208" s="156" t="s">
        <v>1176</v>
      </c>
      <c r="H208" s="157" t="s">
        <v>58</v>
      </c>
      <c r="I208" s="159">
        <v>38400</v>
      </c>
      <c r="J208" s="157" t="s">
        <v>58</v>
      </c>
      <c r="K208" s="156" t="s">
        <v>1177</v>
      </c>
      <c r="L208" s="157" t="s">
        <v>58</v>
      </c>
      <c r="M208" s="156">
        <v>53000</v>
      </c>
      <c r="N208" s="156" t="s">
        <v>75</v>
      </c>
      <c r="O208" s="156" t="s">
        <v>83</v>
      </c>
      <c r="P208" s="157" t="s">
        <v>58</v>
      </c>
      <c r="Q208" s="157" t="s">
        <v>58</v>
      </c>
      <c r="R208" s="156" t="s">
        <v>65</v>
      </c>
      <c r="S208" s="160" t="s">
        <v>66</v>
      </c>
      <c r="T208" s="156" t="s">
        <v>105</v>
      </c>
      <c r="U208" s="156" t="s">
        <v>68</v>
      </c>
      <c r="V208" s="157" t="s">
        <v>58</v>
      </c>
      <c r="W208" s="157" t="s">
        <v>58</v>
      </c>
      <c r="X208" s="157" t="s">
        <v>58</v>
      </c>
      <c r="Y208" s="157" t="s">
        <v>58</v>
      </c>
      <c r="Z208" s="157" t="s">
        <v>58</v>
      </c>
      <c r="AA208" s="157" t="s">
        <v>58</v>
      </c>
      <c r="AB208" s="157" t="s">
        <v>58</v>
      </c>
      <c r="AC208" s="157" t="s">
        <v>58</v>
      </c>
      <c r="AD208" s="157" t="s">
        <v>58</v>
      </c>
      <c r="AE208" s="157" t="s">
        <v>58</v>
      </c>
      <c r="AF208" s="157" t="s">
        <v>58</v>
      </c>
      <c r="AG208" s="157" t="s">
        <v>58</v>
      </c>
      <c r="AH208" s="157" t="s">
        <v>58</v>
      </c>
      <c r="AI208" s="157" t="s">
        <v>58</v>
      </c>
      <c r="AJ208" s="157" t="s">
        <v>58</v>
      </c>
      <c r="AK208" s="157" t="s">
        <v>58</v>
      </c>
      <c r="AL208" s="157" t="s">
        <v>58</v>
      </c>
      <c r="AM208" s="157" t="s">
        <v>58</v>
      </c>
      <c r="AN208" s="157" t="s">
        <v>58</v>
      </c>
      <c r="AO208" s="157" t="s">
        <v>58</v>
      </c>
      <c r="AP208" s="157" t="s">
        <v>58</v>
      </c>
      <c r="AQ208" s="157" t="s">
        <v>58</v>
      </c>
      <c r="AR208" s="156" t="s">
        <v>196</v>
      </c>
      <c r="AS208" s="156" t="s">
        <v>87</v>
      </c>
      <c r="AT208" s="156" t="s">
        <v>71</v>
      </c>
      <c r="AU208" s="156" t="s">
        <v>72</v>
      </c>
      <c r="AV208" s="160" t="s">
        <v>1178</v>
      </c>
      <c r="AW208" s="156" t="s">
        <v>1179</v>
      </c>
      <c r="AX208" s="157" t="s">
        <v>58</v>
      </c>
      <c r="AY208" s="157" t="s">
        <v>58</v>
      </c>
      <c r="AZ208" s="157" t="s">
        <v>58</v>
      </c>
      <c r="BA208" s="156" t="s">
        <v>76</v>
      </c>
      <c r="BB208" s="157" t="s">
        <v>58</v>
      </c>
      <c r="BC208" s="157" t="s">
        <v>58</v>
      </c>
      <c r="BD208" s="156" t="s">
        <v>77</v>
      </c>
    </row>
    <row r="209" spans="1:56" ht="15.75">
      <c r="A209" s="155" t="s">
        <v>1180</v>
      </c>
      <c r="B209" s="156" t="s">
        <v>1181</v>
      </c>
      <c r="C209" s="157" t="s">
        <v>58</v>
      </c>
      <c r="D209" s="157" t="s">
        <v>58</v>
      </c>
      <c r="E209" s="158" t="s">
        <v>1182</v>
      </c>
      <c r="F209" s="157" t="s">
        <v>58</v>
      </c>
      <c r="G209" s="156" t="s">
        <v>1183</v>
      </c>
      <c r="H209" s="157" t="s">
        <v>58</v>
      </c>
      <c r="I209" s="159">
        <v>41703</v>
      </c>
      <c r="J209" s="157" t="s">
        <v>58</v>
      </c>
      <c r="K209" s="156" t="s">
        <v>1184</v>
      </c>
      <c r="L209" s="157" t="s">
        <v>58</v>
      </c>
      <c r="M209" s="156">
        <v>53000</v>
      </c>
      <c r="N209" s="156" t="s">
        <v>88</v>
      </c>
      <c r="O209" s="156" t="s">
        <v>63</v>
      </c>
      <c r="P209" s="157" t="s">
        <v>58</v>
      </c>
      <c r="Q209" s="157" t="s">
        <v>58</v>
      </c>
      <c r="R209" s="156" t="s">
        <v>65</v>
      </c>
      <c r="S209" s="160" t="s">
        <v>66</v>
      </c>
      <c r="T209" s="156" t="s">
        <v>105</v>
      </c>
      <c r="U209" s="156" t="s">
        <v>68</v>
      </c>
      <c r="V209" s="157" t="s">
        <v>58</v>
      </c>
      <c r="W209" s="157" t="s">
        <v>58</v>
      </c>
      <c r="X209" s="157" t="s">
        <v>58</v>
      </c>
      <c r="Y209" s="157" t="s">
        <v>58</v>
      </c>
      <c r="Z209" s="157" t="s">
        <v>58</v>
      </c>
      <c r="AA209" s="157" t="s">
        <v>58</v>
      </c>
      <c r="AB209" s="157" t="s">
        <v>58</v>
      </c>
      <c r="AC209" s="157" t="s">
        <v>58</v>
      </c>
      <c r="AD209" s="157" t="s">
        <v>58</v>
      </c>
      <c r="AE209" s="157" t="s">
        <v>58</v>
      </c>
      <c r="AF209" s="157" t="s">
        <v>58</v>
      </c>
      <c r="AG209" s="157" t="s">
        <v>58</v>
      </c>
      <c r="AH209" s="157" t="s">
        <v>58</v>
      </c>
      <c r="AI209" s="157" t="s">
        <v>58</v>
      </c>
      <c r="AJ209" s="157" t="s">
        <v>58</v>
      </c>
      <c r="AK209" s="157" t="s">
        <v>58</v>
      </c>
      <c r="AL209" s="157" t="s">
        <v>58</v>
      </c>
      <c r="AM209" s="157" t="s">
        <v>58</v>
      </c>
      <c r="AN209" s="157" t="s">
        <v>58</v>
      </c>
      <c r="AO209" s="157" t="s">
        <v>58</v>
      </c>
      <c r="AP209" s="157" t="s">
        <v>58</v>
      </c>
      <c r="AQ209" s="157" t="s">
        <v>58</v>
      </c>
      <c r="AR209" s="156" t="s">
        <v>106</v>
      </c>
      <c r="AS209" s="156" t="s">
        <v>87</v>
      </c>
      <c r="AT209" s="156" t="s">
        <v>71</v>
      </c>
      <c r="AU209" s="156" t="s">
        <v>72</v>
      </c>
      <c r="AV209" s="157" t="s">
        <v>58</v>
      </c>
      <c r="AW209" s="157" t="s">
        <v>58</v>
      </c>
      <c r="AX209" s="157" t="s">
        <v>58</v>
      </c>
      <c r="AY209" s="157" t="s">
        <v>58</v>
      </c>
      <c r="AZ209" s="157" t="s">
        <v>58</v>
      </c>
      <c r="BA209" s="157" t="s">
        <v>58</v>
      </c>
      <c r="BB209" s="157" t="s">
        <v>58</v>
      </c>
      <c r="BC209" s="157" t="s">
        <v>58</v>
      </c>
      <c r="BD209" s="156" t="s">
        <v>77</v>
      </c>
    </row>
    <row r="210" spans="1:56" ht="15.75">
      <c r="A210" s="155" t="s">
        <v>1185</v>
      </c>
      <c r="B210" s="156" t="s">
        <v>1186</v>
      </c>
      <c r="C210" s="157" t="s">
        <v>58</v>
      </c>
      <c r="D210" s="157" t="s">
        <v>58</v>
      </c>
      <c r="E210" s="158" t="s">
        <v>1187</v>
      </c>
      <c r="F210" s="157" t="s">
        <v>58</v>
      </c>
      <c r="G210" s="156" t="s">
        <v>1188</v>
      </c>
      <c r="H210" s="157" t="s">
        <v>58</v>
      </c>
      <c r="I210" s="159">
        <v>44412</v>
      </c>
      <c r="J210" s="157" t="s">
        <v>58</v>
      </c>
      <c r="K210" s="156" t="s">
        <v>1189</v>
      </c>
      <c r="L210" s="157" t="s">
        <v>58</v>
      </c>
      <c r="M210" s="156">
        <v>53810</v>
      </c>
      <c r="N210" s="156" t="s">
        <v>369</v>
      </c>
      <c r="O210" s="156" t="s">
        <v>63</v>
      </c>
      <c r="P210" s="157" t="s">
        <v>58</v>
      </c>
      <c r="Q210" s="156" t="s">
        <v>64</v>
      </c>
      <c r="R210" s="156" t="s">
        <v>104</v>
      </c>
      <c r="S210" s="160" t="s">
        <v>66</v>
      </c>
      <c r="T210" s="156" t="s">
        <v>85</v>
      </c>
      <c r="U210" s="156" t="s">
        <v>68</v>
      </c>
      <c r="V210" s="156" t="s">
        <v>165</v>
      </c>
      <c r="W210" s="156" t="s">
        <v>1190</v>
      </c>
      <c r="X210" s="156" t="s">
        <v>1186</v>
      </c>
      <c r="Y210" s="158" t="s">
        <v>1187</v>
      </c>
      <c r="Z210" s="157" t="s">
        <v>58</v>
      </c>
      <c r="AA210" s="157" t="s">
        <v>58</v>
      </c>
      <c r="AB210" s="157" t="s">
        <v>58</v>
      </c>
      <c r="AC210" s="157" t="s">
        <v>58</v>
      </c>
      <c r="AD210" s="157" t="s">
        <v>58</v>
      </c>
      <c r="AE210" s="157" t="s">
        <v>58</v>
      </c>
      <c r="AF210" s="157" t="s">
        <v>58</v>
      </c>
      <c r="AG210" s="157" t="s">
        <v>58</v>
      </c>
      <c r="AH210" s="157" t="s">
        <v>58</v>
      </c>
      <c r="AI210" s="157" t="s">
        <v>58</v>
      </c>
      <c r="AJ210" s="157" t="s">
        <v>58</v>
      </c>
      <c r="AK210" s="157" t="s">
        <v>58</v>
      </c>
      <c r="AL210" s="157" t="s">
        <v>58</v>
      </c>
      <c r="AM210" s="157" t="s">
        <v>58</v>
      </c>
      <c r="AN210" s="157" t="s">
        <v>58</v>
      </c>
      <c r="AO210" s="157" t="s">
        <v>58</v>
      </c>
      <c r="AP210" s="157" t="s">
        <v>58</v>
      </c>
      <c r="AQ210" s="157" t="s">
        <v>58</v>
      </c>
      <c r="AR210" s="156" t="s">
        <v>96</v>
      </c>
      <c r="AS210" s="156" t="s">
        <v>87</v>
      </c>
      <c r="AT210" s="156" t="s">
        <v>87</v>
      </c>
      <c r="AU210" s="156" t="s">
        <v>72</v>
      </c>
      <c r="AV210" s="156" t="s">
        <v>87</v>
      </c>
      <c r="AW210" s="156" t="s">
        <v>321</v>
      </c>
      <c r="AX210" s="156">
        <v>35238</v>
      </c>
      <c r="AY210" s="156">
        <v>35200</v>
      </c>
      <c r="AZ210" s="156" t="s">
        <v>322</v>
      </c>
      <c r="BA210" s="156" t="s">
        <v>76</v>
      </c>
      <c r="BB210" s="157" t="s">
        <v>58</v>
      </c>
      <c r="BC210" s="157" t="s">
        <v>58</v>
      </c>
      <c r="BD210" s="156" t="s">
        <v>77</v>
      </c>
    </row>
    <row r="211" spans="1:56" ht="15.75">
      <c r="A211" s="155" t="s">
        <v>1191</v>
      </c>
      <c r="B211" s="156" t="s">
        <v>1192</v>
      </c>
      <c r="C211" s="157" t="s">
        <v>58</v>
      </c>
      <c r="D211" s="157" t="s">
        <v>58</v>
      </c>
      <c r="E211" s="158" t="s">
        <v>1193</v>
      </c>
      <c r="F211" s="156">
        <v>33684233177</v>
      </c>
      <c r="G211" s="156">
        <v>684233177</v>
      </c>
      <c r="H211" s="157" t="s">
        <v>58</v>
      </c>
      <c r="I211" s="159">
        <v>30037</v>
      </c>
      <c r="J211" s="157" t="s">
        <v>58</v>
      </c>
      <c r="K211" s="156" t="s">
        <v>1194</v>
      </c>
      <c r="L211" s="157" t="s">
        <v>58</v>
      </c>
      <c r="M211" s="156">
        <v>53000</v>
      </c>
      <c r="N211" s="156" t="s">
        <v>88</v>
      </c>
      <c r="O211" s="156" t="s">
        <v>83</v>
      </c>
      <c r="P211" s="157" t="s">
        <v>58</v>
      </c>
      <c r="Q211" s="156" t="s">
        <v>84</v>
      </c>
      <c r="R211" s="156" t="s">
        <v>65</v>
      </c>
      <c r="S211" s="160" t="s">
        <v>66</v>
      </c>
      <c r="T211" s="156" t="s">
        <v>105</v>
      </c>
      <c r="U211" s="156" t="s">
        <v>68</v>
      </c>
      <c r="V211" s="157" t="s">
        <v>58</v>
      </c>
      <c r="W211" s="157" t="s">
        <v>58</v>
      </c>
      <c r="X211" s="157" t="s">
        <v>58</v>
      </c>
      <c r="Y211" s="157" t="s">
        <v>58</v>
      </c>
      <c r="Z211" s="157" t="s">
        <v>58</v>
      </c>
      <c r="AA211" s="157" t="s">
        <v>58</v>
      </c>
      <c r="AB211" s="157" t="s">
        <v>58</v>
      </c>
      <c r="AC211" s="157" t="s">
        <v>58</v>
      </c>
      <c r="AD211" s="157" t="s">
        <v>58</v>
      </c>
      <c r="AE211" s="157" t="s">
        <v>58</v>
      </c>
      <c r="AF211" s="157" t="s">
        <v>58</v>
      </c>
      <c r="AG211" s="157" t="s">
        <v>58</v>
      </c>
      <c r="AH211" s="157" t="s">
        <v>58</v>
      </c>
      <c r="AI211" s="157" t="s">
        <v>58</v>
      </c>
      <c r="AJ211" s="157" t="s">
        <v>58</v>
      </c>
      <c r="AK211" s="157" t="s">
        <v>58</v>
      </c>
      <c r="AL211" s="157" t="s">
        <v>58</v>
      </c>
      <c r="AM211" s="157" t="s">
        <v>58</v>
      </c>
      <c r="AN211" s="157" t="s">
        <v>58</v>
      </c>
      <c r="AO211" s="157" t="s">
        <v>58</v>
      </c>
      <c r="AP211" s="157" t="s">
        <v>58</v>
      </c>
      <c r="AQ211" s="157" t="s">
        <v>58</v>
      </c>
      <c r="AR211" s="156" t="s">
        <v>196</v>
      </c>
      <c r="AS211" s="156" t="s">
        <v>87</v>
      </c>
      <c r="AT211" s="156" t="s">
        <v>71</v>
      </c>
      <c r="AU211" s="156" t="s">
        <v>72</v>
      </c>
      <c r="AV211" s="157" t="s">
        <v>58</v>
      </c>
      <c r="AW211" s="156" t="s">
        <v>74</v>
      </c>
      <c r="AX211" s="157" t="s">
        <v>58</v>
      </c>
      <c r="AY211" s="157" t="s">
        <v>58</v>
      </c>
      <c r="AZ211" s="157" t="s">
        <v>58</v>
      </c>
      <c r="BA211" s="156" t="s">
        <v>76</v>
      </c>
      <c r="BB211" s="157" t="s">
        <v>58</v>
      </c>
      <c r="BC211" s="157" t="s">
        <v>58</v>
      </c>
      <c r="BD211" s="156" t="s">
        <v>77</v>
      </c>
    </row>
    <row r="212" spans="1:56" ht="15.75">
      <c r="A212" s="155" t="s">
        <v>1195</v>
      </c>
      <c r="B212" s="156" t="s">
        <v>1192</v>
      </c>
      <c r="C212" s="157" t="s">
        <v>58</v>
      </c>
      <c r="D212" s="157" t="s">
        <v>58</v>
      </c>
      <c r="E212" s="158" t="s">
        <v>1193</v>
      </c>
      <c r="F212" s="157" t="s">
        <v>58</v>
      </c>
      <c r="G212" s="156" t="s">
        <v>1196</v>
      </c>
      <c r="H212" s="157" t="s">
        <v>58</v>
      </c>
      <c r="I212" s="159">
        <v>41001</v>
      </c>
      <c r="J212" s="158" t="s">
        <v>1197</v>
      </c>
      <c r="K212" s="156" t="s">
        <v>1194</v>
      </c>
      <c r="L212" s="157" t="s">
        <v>58</v>
      </c>
      <c r="M212" s="156">
        <v>53000</v>
      </c>
      <c r="N212" s="156" t="s">
        <v>88</v>
      </c>
      <c r="O212" s="156" t="s">
        <v>63</v>
      </c>
      <c r="P212" s="157" t="s">
        <v>58</v>
      </c>
      <c r="Q212" s="156" t="s">
        <v>64</v>
      </c>
      <c r="R212" s="156" t="s">
        <v>104</v>
      </c>
      <c r="S212" s="160" t="s">
        <v>66</v>
      </c>
      <c r="T212" s="156" t="s">
        <v>105</v>
      </c>
      <c r="U212" s="156" t="s">
        <v>68</v>
      </c>
      <c r="V212" s="156" t="s">
        <v>165</v>
      </c>
      <c r="W212" s="156" t="s">
        <v>1191</v>
      </c>
      <c r="X212" s="156" t="s">
        <v>1192</v>
      </c>
      <c r="Y212" s="158" t="s">
        <v>1193</v>
      </c>
      <c r="Z212" s="156">
        <v>33684233177</v>
      </c>
      <c r="AA212" s="156">
        <v>684233177</v>
      </c>
      <c r="AB212" s="156" t="s">
        <v>1194</v>
      </c>
      <c r="AC212" s="157" t="s">
        <v>58</v>
      </c>
      <c r="AD212" s="156">
        <v>53000</v>
      </c>
      <c r="AE212" s="156" t="s">
        <v>88</v>
      </c>
      <c r="AF212" s="157" t="s">
        <v>58</v>
      </c>
      <c r="AG212" s="156" t="s">
        <v>169</v>
      </c>
      <c r="AH212" s="156" t="s">
        <v>1198</v>
      </c>
      <c r="AI212" s="156" t="s">
        <v>1192</v>
      </c>
      <c r="AJ212" s="158" t="s">
        <v>1197</v>
      </c>
      <c r="AK212" s="156">
        <v>661989753</v>
      </c>
      <c r="AL212" s="157" t="s">
        <v>58</v>
      </c>
      <c r="AM212" s="157" t="s">
        <v>58</v>
      </c>
      <c r="AN212" s="157" t="s">
        <v>58</v>
      </c>
      <c r="AO212" s="157" t="s">
        <v>58</v>
      </c>
      <c r="AP212" s="157" t="s">
        <v>58</v>
      </c>
      <c r="AQ212" s="157" t="s">
        <v>58</v>
      </c>
      <c r="AR212" s="156" t="s">
        <v>106</v>
      </c>
      <c r="AS212" s="156" t="s">
        <v>87</v>
      </c>
      <c r="AT212" s="156" t="s">
        <v>71</v>
      </c>
      <c r="AU212" s="156" t="s">
        <v>72</v>
      </c>
      <c r="AV212" s="156" t="s">
        <v>361</v>
      </c>
      <c r="AW212" s="156" t="s">
        <v>74</v>
      </c>
      <c r="AX212" s="156">
        <v>53130</v>
      </c>
      <c r="AY212" s="156">
        <v>53000</v>
      </c>
      <c r="AZ212" s="156" t="s">
        <v>75</v>
      </c>
      <c r="BA212" s="156" t="s">
        <v>76</v>
      </c>
      <c r="BB212" s="157" t="s">
        <v>58</v>
      </c>
      <c r="BC212" s="157" t="s">
        <v>58</v>
      </c>
      <c r="BD212" s="156" t="s">
        <v>77</v>
      </c>
    </row>
    <row r="213" spans="1:56" ht="15.75">
      <c r="A213" s="155" t="s">
        <v>1199</v>
      </c>
      <c r="B213" s="156" t="s">
        <v>1200</v>
      </c>
      <c r="C213" s="157" t="s">
        <v>58</v>
      </c>
      <c r="D213" s="157" t="s">
        <v>58</v>
      </c>
      <c r="E213" s="158" t="s">
        <v>1201</v>
      </c>
      <c r="F213" s="157" t="s">
        <v>58</v>
      </c>
      <c r="G213" s="156" t="s">
        <v>1202</v>
      </c>
      <c r="H213" s="157" t="s">
        <v>58</v>
      </c>
      <c r="I213" s="159">
        <v>42473</v>
      </c>
      <c r="J213" s="157" t="s">
        <v>58</v>
      </c>
      <c r="K213" s="156" t="s">
        <v>1203</v>
      </c>
      <c r="L213" s="157" t="s">
        <v>58</v>
      </c>
      <c r="M213" s="156">
        <v>53230</v>
      </c>
      <c r="N213" s="156" t="s">
        <v>1204</v>
      </c>
      <c r="O213" s="156" t="s">
        <v>63</v>
      </c>
      <c r="P213" s="157" t="s">
        <v>58</v>
      </c>
      <c r="Q213" s="156" t="s">
        <v>64</v>
      </c>
      <c r="R213" s="156" t="s">
        <v>104</v>
      </c>
      <c r="S213" s="160" t="s">
        <v>66</v>
      </c>
      <c r="T213" s="156" t="s">
        <v>85</v>
      </c>
      <c r="U213" s="156" t="s">
        <v>68</v>
      </c>
      <c r="V213" s="157" t="s">
        <v>58</v>
      </c>
      <c r="W213" s="157" t="s">
        <v>58</v>
      </c>
      <c r="X213" s="157" t="s">
        <v>58</v>
      </c>
      <c r="Y213" s="157" t="s">
        <v>58</v>
      </c>
      <c r="Z213" s="157" t="s">
        <v>58</v>
      </c>
      <c r="AA213" s="157" t="s">
        <v>58</v>
      </c>
      <c r="AB213" s="157" t="s">
        <v>58</v>
      </c>
      <c r="AC213" s="157" t="s">
        <v>58</v>
      </c>
      <c r="AD213" s="157" t="s">
        <v>58</v>
      </c>
      <c r="AE213" s="157" t="s">
        <v>58</v>
      </c>
      <c r="AF213" s="157" t="s">
        <v>58</v>
      </c>
      <c r="AG213" s="157" t="s">
        <v>58</v>
      </c>
      <c r="AH213" s="157" t="s">
        <v>58</v>
      </c>
      <c r="AI213" s="157" t="s">
        <v>58</v>
      </c>
      <c r="AJ213" s="157" t="s">
        <v>58</v>
      </c>
      <c r="AK213" s="157" t="s">
        <v>58</v>
      </c>
      <c r="AL213" s="157" t="s">
        <v>58</v>
      </c>
      <c r="AM213" s="157" t="s">
        <v>58</v>
      </c>
      <c r="AN213" s="157" t="s">
        <v>58</v>
      </c>
      <c r="AO213" s="157" t="s">
        <v>58</v>
      </c>
      <c r="AP213" s="157" t="s">
        <v>58</v>
      </c>
      <c r="AQ213" s="157" t="s">
        <v>58</v>
      </c>
      <c r="AR213" s="156" t="s">
        <v>86</v>
      </c>
      <c r="AS213" s="156" t="s">
        <v>87</v>
      </c>
      <c r="AT213" s="156" t="s">
        <v>87</v>
      </c>
      <c r="AU213" s="156" t="s">
        <v>72</v>
      </c>
      <c r="AV213" s="156" t="s">
        <v>87</v>
      </c>
      <c r="AW213" s="156" t="s">
        <v>74</v>
      </c>
      <c r="AX213" s="156">
        <v>53130</v>
      </c>
      <c r="AY213" s="156">
        <v>53000</v>
      </c>
      <c r="AZ213" s="156" t="s">
        <v>75</v>
      </c>
      <c r="BA213" s="156" t="s">
        <v>76</v>
      </c>
      <c r="BB213" s="157" t="s">
        <v>58</v>
      </c>
      <c r="BC213" s="157" t="s">
        <v>58</v>
      </c>
      <c r="BD213" s="156" t="s">
        <v>77</v>
      </c>
    </row>
    <row r="214" spans="1:56" ht="15.75">
      <c r="A214" s="155" t="s">
        <v>137</v>
      </c>
      <c r="B214" s="156" t="s">
        <v>1200</v>
      </c>
      <c r="C214" s="157" t="s">
        <v>58</v>
      </c>
      <c r="D214" s="157" t="s">
        <v>58</v>
      </c>
      <c r="E214" s="158" t="s">
        <v>1201</v>
      </c>
      <c r="F214" s="157" t="s">
        <v>58</v>
      </c>
      <c r="G214" s="156" t="s">
        <v>1202</v>
      </c>
      <c r="H214" s="157" t="s">
        <v>58</v>
      </c>
      <c r="I214" s="159">
        <v>43700</v>
      </c>
      <c r="J214" s="157" t="s">
        <v>58</v>
      </c>
      <c r="K214" s="156" t="s">
        <v>1203</v>
      </c>
      <c r="L214" s="157" t="s">
        <v>58</v>
      </c>
      <c r="M214" s="156">
        <v>53230</v>
      </c>
      <c r="N214" s="156" t="s">
        <v>1204</v>
      </c>
      <c r="O214" s="156" t="s">
        <v>83</v>
      </c>
      <c r="P214" s="157" t="s">
        <v>58</v>
      </c>
      <c r="Q214" s="156" t="s">
        <v>84</v>
      </c>
      <c r="R214" s="156" t="s">
        <v>65</v>
      </c>
      <c r="S214" s="160" t="s">
        <v>66</v>
      </c>
      <c r="T214" s="156" t="s">
        <v>85</v>
      </c>
      <c r="U214" s="156" t="s">
        <v>68</v>
      </c>
      <c r="V214" s="157" t="s">
        <v>58</v>
      </c>
      <c r="W214" s="157" t="s">
        <v>58</v>
      </c>
      <c r="X214" s="157" t="s">
        <v>58</v>
      </c>
      <c r="Y214" s="157" t="s">
        <v>58</v>
      </c>
      <c r="Z214" s="157" t="s">
        <v>58</v>
      </c>
      <c r="AA214" s="157" t="s">
        <v>58</v>
      </c>
      <c r="AB214" s="157" t="s">
        <v>58</v>
      </c>
      <c r="AC214" s="157" t="s">
        <v>58</v>
      </c>
      <c r="AD214" s="157" t="s">
        <v>58</v>
      </c>
      <c r="AE214" s="157" t="s">
        <v>58</v>
      </c>
      <c r="AF214" s="157" t="s">
        <v>58</v>
      </c>
      <c r="AG214" s="157" t="s">
        <v>58</v>
      </c>
      <c r="AH214" s="157" t="s">
        <v>58</v>
      </c>
      <c r="AI214" s="157" t="s">
        <v>58</v>
      </c>
      <c r="AJ214" s="157" t="s">
        <v>58</v>
      </c>
      <c r="AK214" s="157" t="s">
        <v>58</v>
      </c>
      <c r="AL214" s="157" t="s">
        <v>58</v>
      </c>
      <c r="AM214" s="157" t="s">
        <v>58</v>
      </c>
      <c r="AN214" s="157" t="s">
        <v>58</v>
      </c>
      <c r="AO214" s="157" t="s">
        <v>58</v>
      </c>
      <c r="AP214" s="157" t="s">
        <v>58</v>
      </c>
      <c r="AQ214" s="157" t="s">
        <v>58</v>
      </c>
      <c r="AR214" s="156" t="s">
        <v>188</v>
      </c>
      <c r="AS214" s="156" t="s">
        <v>87</v>
      </c>
      <c r="AT214" s="156" t="s">
        <v>87</v>
      </c>
      <c r="AU214" s="156" t="s">
        <v>72</v>
      </c>
      <c r="AV214" s="156" t="s">
        <v>87</v>
      </c>
      <c r="AW214" s="156" t="s">
        <v>74</v>
      </c>
      <c r="AX214" s="156">
        <v>53130</v>
      </c>
      <c r="AY214" s="156">
        <v>53000</v>
      </c>
      <c r="AZ214" s="156" t="s">
        <v>75</v>
      </c>
      <c r="BA214" s="156" t="s">
        <v>76</v>
      </c>
      <c r="BB214" s="157" t="s">
        <v>58</v>
      </c>
      <c r="BC214" s="157" t="s">
        <v>58</v>
      </c>
      <c r="BD214" s="156" t="s">
        <v>77</v>
      </c>
    </row>
    <row r="215" spans="1:56" ht="15.75">
      <c r="A215" s="155" t="s">
        <v>1205</v>
      </c>
      <c r="B215" s="156" t="s">
        <v>1206</v>
      </c>
      <c r="C215" s="157" t="s">
        <v>58</v>
      </c>
      <c r="D215" s="157" t="s">
        <v>58</v>
      </c>
      <c r="E215" s="158" t="s">
        <v>1207</v>
      </c>
      <c r="F215" s="157" t="s">
        <v>58</v>
      </c>
      <c r="G215" s="156" t="s">
        <v>1208</v>
      </c>
      <c r="H215" s="157" t="s">
        <v>58</v>
      </c>
      <c r="I215" s="159">
        <v>44161</v>
      </c>
      <c r="J215" s="157" t="s">
        <v>58</v>
      </c>
      <c r="K215" s="156" t="s">
        <v>1209</v>
      </c>
      <c r="L215" s="157" t="s">
        <v>58</v>
      </c>
      <c r="M215" s="156">
        <v>53000</v>
      </c>
      <c r="N215" s="156" t="s">
        <v>88</v>
      </c>
      <c r="O215" s="156" t="s">
        <v>83</v>
      </c>
      <c r="P215" s="157" t="s">
        <v>58</v>
      </c>
      <c r="Q215" s="157" t="s">
        <v>58</v>
      </c>
      <c r="R215" s="156" t="s">
        <v>65</v>
      </c>
      <c r="S215" s="160" t="s">
        <v>66</v>
      </c>
      <c r="T215" s="156" t="s">
        <v>85</v>
      </c>
      <c r="U215" s="156" t="s">
        <v>68</v>
      </c>
      <c r="V215" s="157" t="s">
        <v>58</v>
      </c>
      <c r="W215" s="157" t="s">
        <v>58</v>
      </c>
      <c r="X215" s="157" t="s">
        <v>58</v>
      </c>
      <c r="Y215" s="157" t="s">
        <v>58</v>
      </c>
      <c r="Z215" s="157" t="s">
        <v>58</v>
      </c>
      <c r="AA215" s="157" t="s">
        <v>58</v>
      </c>
      <c r="AB215" s="157" t="s">
        <v>58</v>
      </c>
      <c r="AC215" s="157" t="s">
        <v>58</v>
      </c>
      <c r="AD215" s="157" t="s">
        <v>58</v>
      </c>
      <c r="AE215" s="157" t="s">
        <v>58</v>
      </c>
      <c r="AF215" s="157" t="s">
        <v>58</v>
      </c>
      <c r="AG215" s="157" t="s">
        <v>58</v>
      </c>
      <c r="AH215" s="157" t="s">
        <v>58</v>
      </c>
      <c r="AI215" s="157" t="s">
        <v>58</v>
      </c>
      <c r="AJ215" s="157" t="s">
        <v>58</v>
      </c>
      <c r="AK215" s="157" t="s">
        <v>58</v>
      </c>
      <c r="AL215" s="157" t="s">
        <v>58</v>
      </c>
      <c r="AM215" s="157" t="s">
        <v>58</v>
      </c>
      <c r="AN215" s="157" t="s">
        <v>58</v>
      </c>
      <c r="AO215" s="157" t="s">
        <v>58</v>
      </c>
      <c r="AP215" s="157" t="s">
        <v>58</v>
      </c>
      <c r="AQ215" s="157" t="s">
        <v>58</v>
      </c>
      <c r="AR215" s="156" t="s">
        <v>257</v>
      </c>
      <c r="AS215" s="156" t="s">
        <v>87</v>
      </c>
      <c r="AT215" s="156" t="s">
        <v>71</v>
      </c>
      <c r="AU215" s="156" t="s">
        <v>72</v>
      </c>
      <c r="AV215" s="157" t="s">
        <v>58</v>
      </c>
      <c r="AW215" s="157" t="s">
        <v>58</v>
      </c>
      <c r="AX215" s="157" t="s">
        <v>58</v>
      </c>
      <c r="AY215" s="157" t="s">
        <v>58</v>
      </c>
      <c r="AZ215" s="157" t="s">
        <v>58</v>
      </c>
      <c r="BA215" s="157" t="s">
        <v>58</v>
      </c>
      <c r="BB215" s="157" t="s">
        <v>58</v>
      </c>
      <c r="BC215" s="157" t="s">
        <v>58</v>
      </c>
      <c r="BD215" s="156" t="s">
        <v>77</v>
      </c>
    </row>
    <row r="216" spans="1:56" ht="15.75">
      <c r="A216" s="155" t="s">
        <v>1210</v>
      </c>
      <c r="B216" s="156" t="s">
        <v>1211</v>
      </c>
      <c r="C216" s="157" t="s">
        <v>58</v>
      </c>
      <c r="D216" s="157" t="s">
        <v>58</v>
      </c>
      <c r="E216" s="158" t="s">
        <v>1212</v>
      </c>
      <c r="F216" s="157" t="s">
        <v>58</v>
      </c>
      <c r="G216" s="156" t="s">
        <v>1213</v>
      </c>
      <c r="H216" s="157" t="s">
        <v>58</v>
      </c>
      <c r="I216" s="159">
        <v>43068</v>
      </c>
      <c r="J216" s="157" t="s">
        <v>58</v>
      </c>
      <c r="K216" s="156" t="s">
        <v>1214</v>
      </c>
      <c r="L216" s="157" t="s">
        <v>58</v>
      </c>
      <c r="M216" s="156">
        <v>53950</v>
      </c>
      <c r="N216" s="156" t="s">
        <v>876</v>
      </c>
      <c r="O216" s="156" t="s">
        <v>63</v>
      </c>
      <c r="P216" s="157" t="s">
        <v>58</v>
      </c>
      <c r="Q216" s="156" t="s">
        <v>64</v>
      </c>
      <c r="R216" s="156" t="s">
        <v>104</v>
      </c>
      <c r="S216" s="160" t="s">
        <v>66</v>
      </c>
      <c r="T216" s="156" t="s">
        <v>85</v>
      </c>
      <c r="U216" s="156" t="s">
        <v>68</v>
      </c>
      <c r="V216" s="156" t="s">
        <v>165</v>
      </c>
      <c r="W216" s="156" t="s">
        <v>1215</v>
      </c>
      <c r="X216" s="156" t="s">
        <v>1211</v>
      </c>
      <c r="Y216" s="158" t="s">
        <v>1212</v>
      </c>
      <c r="Z216" s="156">
        <v>33787070343</v>
      </c>
      <c r="AA216" s="157" t="s">
        <v>58</v>
      </c>
      <c r="AB216" s="156" t="s">
        <v>1214</v>
      </c>
      <c r="AC216" s="157" t="s">
        <v>58</v>
      </c>
      <c r="AD216" s="156">
        <v>53950</v>
      </c>
      <c r="AE216" s="156" t="s">
        <v>876</v>
      </c>
      <c r="AF216" s="157" t="s">
        <v>58</v>
      </c>
      <c r="AG216" s="157" t="s">
        <v>58</v>
      </c>
      <c r="AH216" s="157" t="s">
        <v>58</v>
      </c>
      <c r="AI216" s="157" t="s">
        <v>58</v>
      </c>
      <c r="AJ216" s="157" t="s">
        <v>58</v>
      </c>
      <c r="AK216" s="157" t="s">
        <v>58</v>
      </c>
      <c r="AL216" s="157" t="s">
        <v>58</v>
      </c>
      <c r="AM216" s="157" t="s">
        <v>58</v>
      </c>
      <c r="AN216" s="157" t="s">
        <v>58</v>
      </c>
      <c r="AO216" s="157" t="s">
        <v>58</v>
      </c>
      <c r="AP216" s="157" t="s">
        <v>58</v>
      </c>
      <c r="AQ216" s="157" t="s">
        <v>58</v>
      </c>
      <c r="AR216" s="156" t="s">
        <v>188</v>
      </c>
      <c r="AS216" s="156" t="s">
        <v>87</v>
      </c>
      <c r="AT216" s="156" t="s">
        <v>87</v>
      </c>
      <c r="AU216" s="156" t="s">
        <v>72</v>
      </c>
      <c r="AV216" s="157" t="s">
        <v>58</v>
      </c>
      <c r="AW216" s="156" t="s">
        <v>74</v>
      </c>
      <c r="AX216" s="156">
        <v>53130</v>
      </c>
      <c r="AY216" s="156">
        <v>53000</v>
      </c>
      <c r="AZ216" s="156" t="s">
        <v>75</v>
      </c>
      <c r="BA216" s="156" t="s">
        <v>76</v>
      </c>
      <c r="BB216" s="157" t="s">
        <v>58</v>
      </c>
      <c r="BC216" s="157" t="s">
        <v>58</v>
      </c>
      <c r="BD216" s="156" t="s">
        <v>77</v>
      </c>
    </row>
    <row r="217" spans="1:56" ht="15.75">
      <c r="A217" s="155" t="s">
        <v>1216</v>
      </c>
      <c r="B217" s="156" t="s">
        <v>1217</v>
      </c>
      <c r="C217" s="156" t="s">
        <v>1217</v>
      </c>
      <c r="D217" s="157" t="s">
        <v>58</v>
      </c>
      <c r="E217" s="158" t="s">
        <v>1218</v>
      </c>
      <c r="F217" s="157" t="s">
        <v>58</v>
      </c>
      <c r="G217" s="156">
        <v>669235472</v>
      </c>
      <c r="H217" s="157" t="s">
        <v>58</v>
      </c>
      <c r="I217" s="159">
        <v>27605</v>
      </c>
      <c r="J217" s="157" t="s">
        <v>58</v>
      </c>
      <c r="K217" s="156" t="s">
        <v>1219</v>
      </c>
      <c r="L217" s="156" t="s">
        <v>1220</v>
      </c>
      <c r="M217" s="156">
        <v>53000</v>
      </c>
      <c r="N217" s="156" t="s">
        <v>88</v>
      </c>
      <c r="O217" s="156" t="s">
        <v>83</v>
      </c>
      <c r="P217" s="157" t="s">
        <v>58</v>
      </c>
      <c r="Q217" s="156" t="s">
        <v>84</v>
      </c>
      <c r="R217" s="156" t="s">
        <v>65</v>
      </c>
      <c r="S217" s="160" t="s">
        <v>66</v>
      </c>
      <c r="T217" s="156" t="s">
        <v>67</v>
      </c>
      <c r="U217" s="156" t="s">
        <v>68</v>
      </c>
      <c r="V217" s="157" t="s">
        <v>58</v>
      </c>
      <c r="W217" s="157" t="s">
        <v>58</v>
      </c>
      <c r="X217" s="157" t="s">
        <v>58</v>
      </c>
      <c r="Y217" s="157" t="s">
        <v>58</v>
      </c>
      <c r="Z217" s="157" t="s">
        <v>58</v>
      </c>
      <c r="AA217" s="157" t="s">
        <v>58</v>
      </c>
      <c r="AB217" s="157" t="s">
        <v>58</v>
      </c>
      <c r="AC217" s="157" t="s">
        <v>58</v>
      </c>
      <c r="AD217" s="157" t="s">
        <v>58</v>
      </c>
      <c r="AE217" s="157" t="s">
        <v>58</v>
      </c>
      <c r="AF217" s="157" t="s">
        <v>58</v>
      </c>
      <c r="AG217" s="157" t="s">
        <v>58</v>
      </c>
      <c r="AH217" s="157" t="s">
        <v>58</v>
      </c>
      <c r="AI217" s="157" t="s">
        <v>58</v>
      </c>
      <c r="AJ217" s="157" t="s">
        <v>58</v>
      </c>
      <c r="AK217" s="157" t="s">
        <v>58</v>
      </c>
      <c r="AL217" s="157" t="s">
        <v>58</v>
      </c>
      <c r="AM217" s="157" t="s">
        <v>58</v>
      </c>
      <c r="AN217" s="157" t="s">
        <v>58</v>
      </c>
      <c r="AO217" s="157" t="s">
        <v>58</v>
      </c>
      <c r="AP217" s="157" t="s">
        <v>58</v>
      </c>
      <c r="AQ217" s="157" t="s">
        <v>58</v>
      </c>
      <c r="AR217" s="156" t="s">
        <v>149</v>
      </c>
      <c r="AS217" s="156" t="s">
        <v>87</v>
      </c>
      <c r="AT217" s="156" t="s">
        <v>71</v>
      </c>
      <c r="AU217" s="156" t="s">
        <v>72</v>
      </c>
      <c r="AV217" s="156" t="s">
        <v>73</v>
      </c>
      <c r="AW217" s="156" t="s">
        <v>74</v>
      </c>
      <c r="AX217" s="156">
        <v>53130</v>
      </c>
      <c r="AY217" s="156">
        <v>53000</v>
      </c>
      <c r="AZ217" s="156" t="s">
        <v>75</v>
      </c>
      <c r="BA217" s="156" t="s">
        <v>76</v>
      </c>
      <c r="BB217" s="157" t="s">
        <v>58</v>
      </c>
      <c r="BC217" s="157" t="s">
        <v>58</v>
      </c>
      <c r="BD217" s="156" t="s">
        <v>77</v>
      </c>
    </row>
    <row r="218" spans="1:56" ht="15.75">
      <c r="A218" s="155" t="s">
        <v>1140</v>
      </c>
      <c r="B218" s="156" t="s">
        <v>1221</v>
      </c>
      <c r="C218" s="156" t="s">
        <v>1222</v>
      </c>
      <c r="D218" s="157" t="s">
        <v>58</v>
      </c>
      <c r="E218" s="158" t="s">
        <v>1223</v>
      </c>
      <c r="F218" s="157" t="s">
        <v>58</v>
      </c>
      <c r="G218" s="156" t="s">
        <v>1224</v>
      </c>
      <c r="H218" s="157" t="s">
        <v>58</v>
      </c>
      <c r="I218" s="159">
        <v>42462</v>
      </c>
      <c r="J218" s="157" t="s">
        <v>58</v>
      </c>
      <c r="K218" s="156" t="s">
        <v>1225</v>
      </c>
      <c r="L218" s="157" t="s">
        <v>58</v>
      </c>
      <c r="M218" s="156">
        <v>53000</v>
      </c>
      <c r="N218" s="156" t="s">
        <v>75</v>
      </c>
      <c r="O218" s="156" t="s">
        <v>63</v>
      </c>
      <c r="P218" s="157" t="s">
        <v>58</v>
      </c>
      <c r="Q218" s="156" t="s">
        <v>64</v>
      </c>
      <c r="R218" s="156" t="s">
        <v>104</v>
      </c>
      <c r="S218" s="160" t="s">
        <v>66</v>
      </c>
      <c r="T218" s="156" t="s">
        <v>85</v>
      </c>
      <c r="U218" s="156" t="s">
        <v>68</v>
      </c>
      <c r="V218" s="157" t="s">
        <v>58</v>
      </c>
      <c r="W218" s="157" t="s">
        <v>58</v>
      </c>
      <c r="X218" s="157" t="s">
        <v>58</v>
      </c>
      <c r="Y218" s="157" t="s">
        <v>58</v>
      </c>
      <c r="Z218" s="157" t="s">
        <v>58</v>
      </c>
      <c r="AA218" s="157" t="s">
        <v>58</v>
      </c>
      <c r="AB218" s="157" t="s">
        <v>58</v>
      </c>
      <c r="AC218" s="157" t="s">
        <v>58</v>
      </c>
      <c r="AD218" s="157" t="s">
        <v>58</v>
      </c>
      <c r="AE218" s="157" t="s">
        <v>58</v>
      </c>
      <c r="AF218" s="157" t="s">
        <v>58</v>
      </c>
      <c r="AG218" s="157" t="s">
        <v>58</v>
      </c>
      <c r="AH218" s="157" t="s">
        <v>58</v>
      </c>
      <c r="AI218" s="157" t="s">
        <v>58</v>
      </c>
      <c r="AJ218" s="157" t="s">
        <v>58</v>
      </c>
      <c r="AK218" s="157" t="s">
        <v>58</v>
      </c>
      <c r="AL218" s="157" t="s">
        <v>58</v>
      </c>
      <c r="AM218" s="157" t="s">
        <v>58</v>
      </c>
      <c r="AN218" s="157" t="s">
        <v>58</v>
      </c>
      <c r="AO218" s="157" t="s">
        <v>58</v>
      </c>
      <c r="AP218" s="157" t="s">
        <v>58</v>
      </c>
      <c r="AQ218" s="157" t="s">
        <v>58</v>
      </c>
      <c r="AR218" s="156" t="s">
        <v>86</v>
      </c>
      <c r="AS218" s="156" t="s">
        <v>87</v>
      </c>
      <c r="AT218" s="156" t="s">
        <v>87</v>
      </c>
      <c r="AU218" s="156" t="s">
        <v>72</v>
      </c>
      <c r="AV218" s="156" t="s">
        <v>71</v>
      </c>
      <c r="AW218" s="156" t="s">
        <v>74</v>
      </c>
      <c r="AX218" s="156">
        <v>53130</v>
      </c>
      <c r="AY218" s="156">
        <v>53000</v>
      </c>
      <c r="AZ218" s="156" t="s">
        <v>75</v>
      </c>
      <c r="BA218" s="156" t="s">
        <v>76</v>
      </c>
      <c r="BB218" s="157" t="s">
        <v>58</v>
      </c>
      <c r="BC218" s="157" t="s">
        <v>58</v>
      </c>
      <c r="BD218" s="156" t="s">
        <v>77</v>
      </c>
    </row>
    <row r="219" spans="1:56" ht="15.75">
      <c r="A219" s="155" t="s">
        <v>1226</v>
      </c>
      <c r="B219" s="156" t="s">
        <v>1227</v>
      </c>
      <c r="C219" s="157" t="s">
        <v>58</v>
      </c>
      <c r="D219" s="157" t="s">
        <v>58</v>
      </c>
      <c r="E219" s="158" t="s">
        <v>1228</v>
      </c>
      <c r="F219" s="156" t="s">
        <v>1229</v>
      </c>
      <c r="G219" s="156" t="s">
        <v>1229</v>
      </c>
      <c r="H219" s="157" t="s">
        <v>58</v>
      </c>
      <c r="I219" s="159">
        <v>30510</v>
      </c>
      <c r="J219" s="157" t="s">
        <v>58</v>
      </c>
      <c r="K219" s="156" t="s">
        <v>1230</v>
      </c>
      <c r="L219" s="157" t="s">
        <v>58</v>
      </c>
      <c r="M219" s="156">
        <v>53000</v>
      </c>
      <c r="N219" s="156" t="s">
        <v>75</v>
      </c>
      <c r="O219" s="156" t="s">
        <v>83</v>
      </c>
      <c r="P219" s="157" t="s">
        <v>58</v>
      </c>
      <c r="Q219" s="156" t="s">
        <v>84</v>
      </c>
      <c r="R219" s="156" t="s">
        <v>65</v>
      </c>
      <c r="S219" s="160" t="s">
        <v>66</v>
      </c>
      <c r="T219" s="156" t="s">
        <v>105</v>
      </c>
      <c r="U219" s="156" t="s">
        <v>68</v>
      </c>
      <c r="V219" s="157" t="s">
        <v>58</v>
      </c>
      <c r="W219" s="157" t="s">
        <v>58</v>
      </c>
      <c r="X219" s="157" t="s">
        <v>58</v>
      </c>
      <c r="Y219" s="157" t="s">
        <v>58</v>
      </c>
      <c r="Z219" s="157" t="s">
        <v>58</v>
      </c>
      <c r="AA219" s="157" t="s">
        <v>58</v>
      </c>
      <c r="AB219" s="157" t="s">
        <v>58</v>
      </c>
      <c r="AC219" s="157" t="s">
        <v>58</v>
      </c>
      <c r="AD219" s="157" t="s">
        <v>58</v>
      </c>
      <c r="AE219" s="157" t="s">
        <v>58</v>
      </c>
      <c r="AF219" s="157" t="s">
        <v>58</v>
      </c>
      <c r="AG219" s="157" t="s">
        <v>58</v>
      </c>
      <c r="AH219" s="157" t="s">
        <v>58</v>
      </c>
      <c r="AI219" s="157" t="s">
        <v>58</v>
      </c>
      <c r="AJ219" s="157" t="s">
        <v>58</v>
      </c>
      <c r="AK219" s="157" t="s">
        <v>58</v>
      </c>
      <c r="AL219" s="157" t="s">
        <v>58</v>
      </c>
      <c r="AM219" s="157" t="s">
        <v>58</v>
      </c>
      <c r="AN219" s="157" t="s">
        <v>58</v>
      </c>
      <c r="AO219" s="157" t="s">
        <v>58</v>
      </c>
      <c r="AP219" s="157" t="s">
        <v>58</v>
      </c>
      <c r="AQ219" s="157" t="s">
        <v>58</v>
      </c>
      <c r="AR219" s="156" t="s">
        <v>196</v>
      </c>
      <c r="AS219" s="156" t="s">
        <v>87</v>
      </c>
      <c r="AT219" s="156" t="s">
        <v>71</v>
      </c>
      <c r="AU219" s="156" t="s">
        <v>72</v>
      </c>
      <c r="AV219" s="156" t="s">
        <v>361</v>
      </c>
      <c r="AW219" s="156" t="s">
        <v>1231</v>
      </c>
      <c r="AX219" s="156">
        <v>44109</v>
      </c>
      <c r="AY219" s="156">
        <v>44300</v>
      </c>
      <c r="AZ219" s="156" t="s">
        <v>1232</v>
      </c>
      <c r="BA219" s="156" t="s">
        <v>76</v>
      </c>
      <c r="BB219" s="157" t="s">
        <v>58</v>
      </c>
      <c r="BC219" s="157" t="s">
        <v>58</v>
      </c>
      <c r="BD219" s="156" t="s">
        <v>77</v>
      </c>
    </row>
    <row r="220" spans="1:56" ht="15.75">
      <c r="A220" s="155" t="s">
        <v>423</v>
      </c>
      <c r="B220" s="156" t="s">
        <v>1233</v>
      </c>
      <c r="C220" s="157" t="s">
        <v>58</v>
      </c>
      <c r="D220" s="157" t="s">
        <v>58</v>
      </c>
      <c r="E220" s="158" t="s">
        <v>1234</v>
      </c>
      <c r="F220" s="157" t="s">
        <v>58</v>
      </c>
      <c r="G220" s="156" t="s">
        <v>1235</v>
      </c>
      <c r="H220" s="157" t="s">
        <v>58</v>
      </c>
      <c r="I220" s="159">
        <v>40957</v>
      </c>
      <c r="J220" s="157" t="s">
        <v>58</v>
      </c>
      <c r="K220" s="156" t="s">
        <v>1236</v>
      </c>
      <c r="L220" s="157" t="s">
        <v>58</v>
      </c>
      <c r="M220" s="156">
        <v>53810</v>
      </c>
      <c r="N220" s="156" t="s">
        <v>445</v>
      </c>
      <c r="O220" s="156" t="s">
        <v>63</v>
      </c>
      <c r="P220" s="157" t="s">
        <v>58</v>
      </c>
      <c r="Q220" s="156" t="s">
        <v>64</v>
      </c>
      <c r="R220" s="156" t="s">
        <v>65</v>
      </c>
      <c r="S220" s="160" t="s">
        <v>66</v>
      </c>
      <c r="T220" s="156" t="s">
        <v>306</v>
      </c>
      <c r="U220" s="156" t="s">
        <v>68</v>
      </c>
      <c r="V220" s="157" t="s">
        <v>58</v>
      </c>
      <c r="W220" s="156" t="s">
        <v>1237</v>
      </c>
      <c r="X220" s="156" t="s">
        <v>1238</v>
      </c>
      <c r="Y220" s="157" t="s">
        <v>58</v>
      </c>
      <c r="Z220" s="157" t="s">
        <v>58</v>
      </c>
      <c r="AA220" s="156">
        <v>660704609</v>
      </c>
      <c r="AB220" s="157" t="s">
        <v>58</v>
      </c>
      <c r="AC220" s="157" t="s">
        <v>58</v>
      </c>
      <c r="AD220" s="157" t="s">
        <v>58</v>
      </c>
      <c r="AE220" s="157" t="s">
        <v>58</v>
      </c>
      <c r="AF220" s="157" t="s">
        <v>58</v>
      </c>
      <c r="AG220" s="157" t="s">
        <v>58</v>
      </c>
      <c r="AH220" s="157" t="s">
        <v>58</v>
      </c>
      <c r="AI220" s="157" t="s">
        <v>58</v>
      </c>
      <c r="AJ220" s="157" t="s">
        <v>58</v>
      </c>
      <c r="AK220" s="157" t="s">
        <v>58</v>
      </c>
      <c r="AL220" s="157" t="s">
        <v>58</v>
      </c>
      <c r="AM220" s="157" t="s">
        <v>58</v>
      </c>
      <c r="AN220" s="157" t="s">
        <v>58</v>
      </c>
      <c r="AO220" s="157" t="s">
        <v>58</v>
      </c>
      <c r="AP220" s="157" t="s">
        <v>58</v>
      </c>
      <c r="AQ220" s="157" t="s">
        <v>58</v>
      </c>
      <c r="AR220" s="156" t="s">
        <v>307</v>
      </c>
      <c r="AS220" s="156" t="s">
        <v>87</v>
      </c>
      <c r="AT220" s="156" t="s">
        <v>71</v>
      </c>
      <c r="AU220" s="156" t="s">
        <v>72</v>
      </c>
      <c r="AV220" s="156" t="s">
        <v>1239</v>
      </c>
      <c r="AW220" s="156" t="s">
        <v>74</v>
      </c>
      <c r="AX220" s="156">
        <v>53130</v>
      </c>
      <c r="AY220" s="156">
        <v>53000</v>
      </c>
      <c r="AZ220" s="156" t="s">
        <v>75</v>
      </c>
      <c r="BA220" s="156" t="s">
        <v>76</v>
      </c>
      <c r="BB220" s="157" t="s">
        <v>58</v>
      </c>
      <c r="BC220" s="157" t="s">
        <v>58</v>
      </c>
      <c r="BD220" s="156" t="s">
        <v>77</v>
      </c>
    </row>
    <row r="221" spans="1:56" ht="15.75">
      <c r="A221" s="155" t="s">
        <v>1240</v>
      </c>
      <c r="B221" s="156" t="s">
        <v>1241</v>
      </c>
      <c r="C221" s="157" t="s">
        <v>58</v>
      </c>
      <c r="D221" s="157" t="s">
        <v>58</v>
      </c>
      <c r="E221" s="158" t="s">
        <v>1242</v>
      </c>
      <c r="F221" s="157" t="s">
        <v>58</v>
      </c>
      <c r="G221" s="156" t="s">
        <v>1243</v>
      </c>
      <c r="H221" s="157" t="s">
        <v>58</v>
      </c>
      <c r="I221" s="159">
        <v>42576</v>
      </c>
      <c r="J221" s="157" t="s">
        <v>58</v>
      </c>
      <c r="K221" s="156" t="s">
        <v>1244</v>
      </c>
      <c r="L221" s="157" t="s">
        <v>58</v>
      </c>
      <c r="M221" s="156">
        <v>53260</v>
      </c>
      <c r="N221" s="156" t="s">
        <v>157</v>
      </c>
      <c r="O221" s="156" t="s">
        <v>63</v>
      </c>
      <c r="P221" s="157" t="s">
        <v>58</v>
      </c>
      <c r="Q221" s="156" t="s">
        <v>64</v>
      </c>
      <c r="R221" s="156" t="s">
        <v>104</v>
      </c>
      <c r="S221" s="160" t="s">
        <v>66</v>
      </c>
      <c r="T221" s="156" t="s">
        <v>85</v>
      </c>
      <c r="U221" s="156" t="s">
        <v>68</v>
      </c>
      <c r="V221" s="157" t="s">
        <v>58</v>
      </c>
      <c r="W221" s="157" t="s">
        <v>58</v>
      </c>
      <c r="X221" s="157" t="s">
        <v>58</v>
      </c>
      <c r="Y221" s="157" t="s">
        <v>58</v>
      </c>
      <c r="Z221" s="157" t="s">
        <v>58</v>
      </c>
      <c r="AA221" s="157" t="s">
        <v>58</v>
      </c>
      <c r="AB221" s="157" t="s">
        <v>58</v>
      </c>
      <c r="AC221" s="157" t="s">
        <v>58</v>
      </c>
      <c r="AD221" s="157" t="s">
        <v>58</v>
      </c>
      <c r="AE221" s="157" t="s">
        <v>58</v>
      </c>
      <c r="AF221" s="157" t="s">
        <v>58</v>
      </c>
      <c r="AG221" s="157" t="s">
        <v>58</v>
      </c>
      <c r="AH221" s="157" t="s">
        <v>58</v>
      </c>
      <c r="AI221" s="157" t="s">
        <v>58</v>
      </c>
      <c r="AJ221" s="157" t="s">
        <v>58</v>
      </c>
      <c r="AK221" s="157" t="s">
        <v>58</v>
      </c>
      <c r="AL221" s="157" t="s">
        <v>58</v>
      </c>
      <c r="AM221" s="157" t="s">
        <v>58</v>
      </c>
      <c r="AN221" s="157" t="s">
        <v>58</v>
      </c>
      <c r="AO221" s="157" t="s">
        <v>58</v>
      </c>
      <c r="AP221" s="157" t="s">
        <v>58</v>
      </c>
      <c r="AQ221" s="157" t="s">
        <v>58</v>
      </c>
      <c r="AR221" s="156" t="s">
        <v>86</v>
      </c>
      <c r="AS221" s="156" t="s">
        <v>87</v>
      </c>
      <c r="AT221" s="156" t="s">
        <v>87</v>
      </c>
      <c r="AU221" s="156" t="s">
        <v>72</v>
      </c>
      <c r="AV221" s="156" t="s">
        <v>87</v>
      </c>
      <c r="AW221" s="156" t="s">
        <v>74</v>
      </c>
      <c r="AX221" s="156">
        <v>53130</v>
      </c>
      <c r="AY221" s="156">
        <v>53000</v>
      </c>
      <c r="AZ221" s="156" t="s">
        <v>75</v>
      </c>
      <c r="BA221" s="156" t="s">
        <v>76</v>
      </c>
      <c r="BB221" s="157" t="s">
        <v>58</v>
      </c>
      <c r="BC221" s="157" t="s">
        <v>58</v>
      </c>
      <c r="BD221" s="156" t="s">
        <v>77</v>
      </c>
    </row>
    <row r="222" spans="1:56" ht="15.75">
      <c r="A222" s="155" t="s">
        <v>1245</v>
      </c>
      <c r="B222" s="156" t="s">
        <v>1246</v>
      </c>
      <c r="C222" s="157" t="s">
        <v>58</v>
      </c>
      <c r="D222" s="157" t="s">
        <v>58</v>
      </c>
      <c r="E222" s="158" t="s">
        <v>1247</v>
      </c>
      <c r="F222" s="157" t="s">
        <v>58</v>
      </c>
      <c r="G222" s="156" t="s">
        <v>1248</v>
      </c>
      <c r="H222" s="157" t="s">
        <v>58</v>
      </c>
      <c r="I222" s="159">
        <v>41287</v>
      </c>
      <c r="J222" s="157" t="s">
        <v>58</v>
      </c>
      <c r="K222" s="156" t="s">
        <v>1249</v>
      </c>
      <c r="L222" s="157" t="s">
        <v>58</v>
      </c>
      <c r="M222" s="156">
        <v>53940</v>
      </c>
      <c r="N222" s="156" t="s">
        <v>1250</v>
      </c>
      <c r="O222" s="156" t="s">
        <v>63</v>
      </c>
      <c r="P222" s="157" t="s">
        <v>58</v>
      </c>
      <c r="Q222" s="156" t="s">
        <v>64</v>
      </c>
      <c r="R222" s="156" t="s">
        <v>104</v>
      </c>
      <c r="S222" s="160" t="s">
        <v>66</v>
      </c>
      <c r="T222" s="156" t="s">
        <v>105</v>
      </c>
      <c r="U222" s="156" t="s">
        <v>68</v>
      </c>
      <c r="V222" s="157" t="s">
        <v>58</v>
      </c>
      <c r="W222" s="157" t="s">
        <v>58</v>
      </c>
      <c r="X222" s="157" t="s">
        <v>58</v>
      </c>
      <c r="Y222" s="157" t="s">
        <v>58</v>
      </c>
      <c r="Z222" s="157" t="s">
        <v>58</v>
      </c>
      <c r="AA222" s="157" t="s">
        <v>58</v>
      </c>
      <c r="AB222" s="157" t="s">
        <v>58</v>
      </c>
      <c r="AC222" s="157" t="s">
        <v>58</v>
      </c>
      <c r="AD222" s="157" t="s">
        <v>58</v>
      </c>
      <c r="AE222" s="157" t="s">
        <v>58</v>
      </c>
      <c r="AF222" s="157" t="s">
        <v>58</v>
      </c>
      <c r="AG222" s="157" t="s">
        <v>58</v>
      </c>
      <c r="AH222" s="157" t="s">
        <v>58</v>
      </c>
      <c r="AI222" s="157" t="s">
        <v>58</v>
      </c>
      <c r="AJ222" s="157" t="s">
        <v>58</v>
      </c>
      <c r="AK222" s="157" t="s">
        <v>58</v>
      </c>
      <c r="AL222" s="157" t="s">
        <v>58</v>
      </c>
      <c r="AM222" s="157" t="s">
        <v>58</v>
      </c>
      <c r="AN222" s="157" t="s">
        <v>58</v>
      </c>
      <c r="AO222" s="157" t="s">
        <v>58</v>
      </c>
      <c r="AP222" s="157" t="s">
        <v>58</v>
      </c>
      <c r="AQ222" s="157" t="s">
        <v>58</v>
      </c>
      <c r="AR222" s="156" t="s">
        <v>106</v>
      </c>
      <c r="AS222" s="156" t="s">
        <v>87</v>
      </c>
      <c r="AT222" s="156" t="s">
        <v>71</v>
      </c>
      <c r="AU222" s="156" t="s">
        <v>72</v>
      </c>
      <c r="AV222" s="157" t="s">
        <v>58</v>
      </c>
      <c r="AW222" s="156" t="s">
        <v>1251</v>
      </c>
      <c r="AX222" s="156">
        <v>2691</v>
      </c>
      <c r="AY222" s="156">
        <v>2100</v>
      </c>
      <c r="AZ222" s="156" t="s">
        <v>1252</v>
      </c>
      <c r="BA222" s="156" t="s">
        <v>76</v>
      </c>
      <c r="BB222" s="157" t="s">
        <v>58</v>
      </c>
      <c r="BC222" s="157" t="s">
        <v>58</v>
      </c>
      <c r="BD222" s="156" t="s">
        <v>77</v>
      </c>
    </row>
    <row r="223" spans="1:56" ht="15.75">
      <c r="A223" s="155" t="s">
        <v>1253</v>
      </c>
      <c r="B223" s="156" t="s">
        <v>1246</v>
      </c>
      <c r="C223" s="157" t="s">
        <v>58</v>
      </c>
      <c r="D223" s="157" t="s">
        <v>58</v>
      </c>
      <c r="E223" s="158" t="s">
        <v>1254</v>
      </c>
      <c r="F223" s="157" t="s">
        <v>58</v>
      </c>
      <c r="G223" s="156" t="s">
        <v>1255</v>
      </c>
      <c r="H223" s="157" t="s">
        <v>58</v>
      </c>
      <c r="I223" s="159">
        <v>44099</v>
      </c>
      <c r="J223" s="157" t="s">
        <v>58</v>
      </c>
      <c r="K223" s="156" t="s">
        <v>1256</v>
      </c>
      <c r="L223" s="157" t="s">
        <v>58</v>
      </c>
      <c r="M223" s="156">
        <v>53000</v>
      </c>
      <c r="N223" s="156" t="s">
        <v>75</v>
      </c>
      <c r="O223" s="156" t="s">
        <v>63</v>
      </c>
      <c r="P223" s="157" t="s">
        <v>58</v>
      </c>
      <c r="Q223" s="156" t="s">
        <v>64</v>
      </c>
      <c r="R223" s="156" t="s">
        <v>104</v>
      </c>
      <c r="S223" s="160" t="s">
        <v>66</v>
      </c>
      <c r="T223" s="156" t="s">
        <v>85</v>
      </c>
      <c r="U223" s="156" t="s">
        <v>68</v>
      </c>
      <c r="V223" s="157" t="s">
        <v>58</v>
      </c>
      <c r="W223" s="157" t="s">
        <v>58</v>
      </c>
      <c r="X223" s="157" t="s">
        <v>58</v>
      </c>
      <c r="Y223" s="157" t="s">
        <v>58</v>
      </c>
      <c r="Z223" s="157" t="s">
        <v>58</v>
      </c>
      <c r="AA223" s="157" t="s">
        <v>58</v>
      </c>
      <c r="AB223" s="157" t="s">
        <v>58</v>
      </c>
      <c r="AC223" s="157" t="s">
        <v>58</v>
      </c>
      <c r="AD223" s="157" t="s">
        <v>58</v>
      </c>
      <c r="AE223" s="157" t="s">
        <v>58</v>
      </c>
      <c r="AF223" s="157" t="s">
        <v>58</v>
      </c>
      <c r="AG223" s="157" t="s">
        <v>58</v>
      </c>
      <c r="AH223" s="157" t="s">
        <v>58</v>
      </c>
      <c r="AI223" s="157" t="s">
        <v>58</v>
      </c>
      <c r="AJ223" s="157" t="s">
        <v>58</v>
      </c>
      <c r="AK223" s="157" t="s">
        <v>58</v>
      </c>
      <c r="AL223" s="157" t="s">
        <v>58</v>
      </c>
      <c r="AM223" s="157" t="s">
        <v>58</v>
      </c>
      <c r="AN223" s="157" t="s">
        <v>58</v>
      </c>
      <c r="AO223" s="157" t="s">
        <v>58</v>
      </c>
      <c r="AP223" s="157" t="s">
        <v>58</v>
      </c>
      <c r="AQ223" s="157" t="s">
        <v>58</v>
      </c>
      <c r="AR223" s="156" t="s">
        <v>188</v>
      </c>
      <c r="AS223" s="156" t="s">
        <v>87</v>
      </c>
      <c r="AT223" s="156" t="s">
        <v>87</v>
      </c>
      <c r="AU223" s="156" t="s">
        <v>72</v>
      </c>
      <c r="AV223" s="156" t="s">
        <v>1257</v>
      </c>
      <c r="AW223" s="156" t="s">
        <v>74</v>
      </c>
      <c r="AX223" s="156">
        <v>53130</v>
      </c>
      <c r="AY223" s="156">
        <v>53000</v>
      </c>
      <c r="AZ223" s="156" t="s">
        <v>75</v>
      </c>
      <c r="BA223" s="156" t="s">
        <v>76</v>
      </c>
      <c r="BB223" s="157" t="s">
        <v>58</v>
      </c>
      <c r="BC223" s="157" t="s">
        <v>58</v>
      </c>
      <c r="BD223" s="156" t="s">
        <v>77</v>
      </c>
    </row>
    <row r="224" spans="1:56" ht="15.75">
      <c r="A224" s="155" t="s">
        <v>694</v>
      </c>
      <c r="B224" s="156" t="s">
        <v>1258</v>
      </c>
      <c r="C224" s="157" t="s">
        <v>58</v>
      </c>
      <c r="D224" s="157" t="s">
        <v>58</v>
      </c>
      <c r="E224" s="158" t="s">
        <v>1259</v>
      </c>
      <c r="F224" s="157" t="s">
        <v>58</v>
      </c>
      <c r="G224" s="156" t="s">
        <v>1260</v>
      </c>
      <c r="H224" s="157" t="s">
        <v>58</v>
      </c>
      <c r="I224" s="159">
        <v>42310</v>
      </c>
      <c r="J224" s="157" t="s">
        <v>58</v>
      </c>
      <c r="K224" s="156" t="s">
        <v>1261</v>
      </c>
      <c r="L224" s="157" t="s">
        <v>58</v>
      </c>
      <c r="M224" s="156">
        <v>53000</v>
      </c>
      <c r="N224" s="156" t="s">
        <v>75</v>
      </c>
      <c r="O224" s="156" t="s">
        <v>63</v>
      </c>
      <c r="P224" s="157" t="s">
        <v>58</v>
      </c>
      <c r="Q224" s="157" t="s">
        <v>58</v>
      </c>
      <c r="R224" s="156" t="s">
        <v>65</v>
      </c>
      <c r="S224" s="160" t="s">
        <v>66</v>
      </c>
      <c r="T224" s="156" t="s">
        <v>306</v>
      </c>
      <c r="U224" s="156" t="s">
        <v>68</v>
      </c>
      <c r="V224" s="157" t="s">
        <v>58</v>
      </c>
      <c r="W224" s="157" t="s">
        <v>58</v>
      </c>
      <c r="X224" s="157" t="s">
        <v>58</v>
      </c>
      <c r="Y224" s="157" t="s">
        <v>58</v>
      </c>
      <c r="Z224" s="157" t="s">
        <v>58</v>
      </c>
      <c r="AA224" s="157" t="s">
        <v>58</v>
      </c>
      <c r="AB224" s="157" t="s">
        <v>58</v>
      </c>
      <c r="AC224" s="157" t="s">
        <v>58</v>
      </c>
      <c r="AD224" s="157" t="s">
        <v>58</v>
      </c>
      <c r="AE224" s="157" t="s">
        <v>58</v>
      </c>
      <c r="AF224" s="157" t="s">
        <v>58</v>
      </c>
      <c r="AG224" s="157" t="s">
        <v>58</v>
      </c>
      <c r="AH224" s="157" t="s">
        <v>58</v>
      </c>
      <c r="AI224" s="157" t="s">
        <v>58</v>
      </c>
      <c r="AJ224" s="157" t="s">
        <v>58</v>
      </c>
      <c r="AK224" s="157" t="s">
        <v>58</v>
      </c>
      <c r="AL224" s="157" t="s">
        <v>58</v>
      </c>
      <c r="AM224" s="157" t="s">
        <v>58</v>
      </c>
      <c r="AN224" s="157" t="s">
        <v>58</v>
      </c>
      <c r="AO224" s="157" t="s">
        <v>58</v>
      </c>
      <c r="AP224" s="157" t="s">
        <v>58</v>
      </c>
      <c r="AQ224" s="157" t="s">
        <v>58</v>
      </c>
      <c r="AR224" s="156" t="s">
        <v>307</v>
      </c>
      <c r="AS224" s="156" t="s">
        <v>87</v>
      </c>
      <c r="AT224" s="156" t="s">
        <v>87</v>
      </c>
      <c r="AU224" s="156" t="s">
        <v>72</v>
      </c>
      <c r="AV224" s="157" t="s">
        <v>58</v>
      </c>
      <c r="AW224" s="157" t="s">
        <v>58</v>
      </c>
      <c r="AX224" s="156">
        <v>38206</v>
      </c>
      <c r="AY224" s="156">
        <v>38190</v>
      </c>
      <c r="AZ224" s="156" t="s">
        <v>75</v>
      </c>
      <c r="BA224" s="156" t="s">
        <v>76</v>
      </c>
      <c r="BB224" s="157" t="s">
        <v>58</v>
      </c>
      <c r="BC224" s="157" t="s">
        <v>58</v>
      </c>
      <c r="BD224" s="156" t="s">
        <v>77</v>
      </c>
    </row>
    <row r="225" spans="1:56" ht="15.75">
      <c r="A225" s="155" t="s">
        <v>694</v>
      </c>
      <c r="B225" s="156" t="s">
        <v>1262</v>
      </c>
      <c r="C225" s="156" t="s">
        <v>1262</v>
      </c>
      <c r="D225" s="157" t="s">
        <v>58</v>
      </c>
      <c r="E225" s="158" t="s">
        <v>1263</v>
      </c>
      <c r="F225" s="157" t="s">
        <v>58</v>
      </c>
      <c r="G225" s="156" t="s">
        <v>1264</v>
      </c>
      <c r="H225" s="157" t="s">
        <v>58</v>
      </c>
      <c r="I225" s="159">
        <v>40872</v>
      </c>
      <c r="J225" s="158" t="s">
        <v>1265</v>
      </c>
      <c r="K225" s="156" t="s">
        <v>1266</v>
      </c>
      <c r="L225" s="157" t="s">
        <v>58</v>
      </c>
      <c r="M225" s="156">
        <v>53000</v>
      </c>
      <c r="N225" s="156" t="s">
        <v>88</v>
      </c>
      <c r="O225" s="156" t="s">
        <v>63</v>
      </c>
      <c r="P225" s="157" t="s">
        <v>58</v>
      </c>
      <c r="Q225" s="156" t="s">
        <v>64</v>
      </c>
      <c r="R225" s="156" t="s">
        <v>104</v>
      </c>
      <c r="S225" s="160" t="s">
        <v>66</v>
      </c>
      <c r="T225" s="156" t="s">
        <v>67</v>
      </c>
      <c r="U225" s="156" t="s">
        <v>68</v>
      </c>
      <c r="V225" s="156" t="s">
        <v>165</v>
      </c>
      <c r="W225" s="156" t="s">
        <v>1267</v>
      </c>
      <c r="X225" s="156" t="s">
        <v>1268</v>
      </c>
      <c r="Y225" s="158" t="s">
        <v>1263</v>
      </c>
      <c r="Z225" s="156">
        <v>33622667582</v>
      </c>
      <c r="AA225" s="157" t="s">
        <v>58</v>
      </c>
      <c r="AB225" s="156" t="s">
        <v>1269</v>
      </c>
      <c r="AC225" s="157" t="s">
        <v>58</v>
      </c>
      <c r="AD225" s="156">
        <v>53000</v>
      </c>
      <c r="AE225" s="156" t="s">
        <v>88</v>
      </c>
      <c r="AF225" s="157" t="s">
        <v>58</v>
      </c>
      <c r="AG225" s="156" t="s">
        <v>169</v>
      </c>
      <c r="AH225" s="156" t="s">
        <v>1216</v>
      </c>
      <c r="AI225" s="156" t="s">
        <v>1262</v>
      </c>
      <c r="AJ225" s="157" t="s">
        <v>58</v>
      </c>
      <c r="AK225" s="156">
        <v>767942338</v>
      </c>
      <c r="AL225" s="157" t="s">
        <v>58</v>
      </c>
      <c r="AM225" s="157" t="s">
        <v>58</v>
      </c>
      <c r="AN225" s="157" t="s">
        <v>58</v>
      </c>
      <c r="AO225" s="157" t="s">
        <v>58</v>
      </c>
      <c r="AP225" s="157" t="s">
        <v>58</v>
      </c>
      <c r="AQ225" s="157" t="s">
        <v>58</v>
      </c>
      <c r="AR225" s="156" t="s">
        <v>212</v>
      </c>
      <c r="AS225" s="156" t="s">
        <v>87</v>
      </c>
      <c r="AT225" s="156" t="s">
        <v>71</v>
      </c>
      <c r="AU225" s="156" t="s">
        <v>72</v>
      </c>
      <c r="AV225" s="156" t="s">
        <v>122</v>
      </c>
      <c r="AW225" s="156" t="s">
        <v>74</v>
      </c>
      <c r="AX225" s="156">
        <v>53130</v>
      </c>
      <c r="AY225" s="156">
        <v>53000</v>
      </c>
      <c r="AZ225" s="156" t="s">
        <v>75</v>
      </c>
      <c r="BA225" s="156" t="s">
        <v>76</v>
      </c>
      <c r="BB225" s="157" t="s">
        <v>58</v>
      </c>
      <c r="BC225" s="157" t="s">
        <v>58</v>
      </c>
      <c r="BD225" s="156" t="s">
        <v>77</v>
      </c>
    </row>
    <row r="226" spans="1:56" ht="15.75">
      <c r="A226" s="155" t="s">
        <v>1270</v>
      </c>
      <c r="B226" s="156" t="s">
        <v>1271</v>
      </c>
      <c r="C226" s="157" t="s">
        <v>58</v>
      </c>
      <c r="D226" s="157" t="s">
        <v>58</v>
      </c>
      <c r="E226" s="158" t="s">
        <v>1272</v>
      </c>
      <c r="F226" s="157" t="s">
        <v>58</v>
      </c>
      <c r="G226" s="156" t="s">
        <v>1273</v>
      </c>
      <c r="H226" s="157" t="s">
        <v>58</v>
      </c>
      <c r="I226" s="159">
        <v>40091</v>
      </c>
      <c r="J226" s="157" t="s">
        <v>58</v>
      </c>
      <c r="K226" s="156" t="s">
        <v>1274</v>
      </c>
      <c r="L226" s="157" t="s">
        <v>58</v>
      </c>
      <c r="M226" s="156">
        <v>53000</v>
      </c>
      <c r="N226" s="156" t="s">
        <v>88</v>
      </c>
      <c r="O226" s="156" t="s">
        <v>63</v>
      </c>
      <c r="P226" s="157" t="s">
        <v>58</v>
      </c>
      <c r="Q226" s="156" t="s">
        <v>64</v>
      </c>
      <c r="R226" s="156" t="s">
        <v>104</v>
      </c>
      <c r="S226" s="160" t="s">
        <v>66</v>
      </c>
      <c r="T226" s="156" t="s">
        <v>105</v>
      </c>
      <c r="U226" s="156" t="s">
        <v>68</v>
      </c>
      <c r="V226" s="157" t="s">
        <v>58</v>
      </c>
      <c r="W226" s="157" t="s">
        <v>58</v>
      </c>
      <c r="X226" s="157" t="s">
        <v>58</v>
      </c>
      <c r="Y226" s="157" t="s">
        <v>58</v>
      </c>
      <c r="Z226" s="157" t="s">
        <v>58</v>
      </c>
      <c r="AA226" s="157" t="s">
        <v>58</v>
      </c>
      <c r="AB226" s="157" t="s">
        <v>58</v>
      </c>
      <c r="AC226" s="157" t="s">
        <v>58</v>
      </c>
      <c r="AD226" s="157" t="s">
        <v>58</v>
      </c>
      <c r="AE226" s="157" t="s">
        <v>58</v>
      </c>
      <c r="AF226" s="157" t="s">
        <v>58</v>
      </c>
      <c r="AG226" s="157" t="s">
        <v>58</v>
      </c>
      <c r="AH226" s="157" t="s">
        <v>58</v>
      </c>
      <c r="AI226" s="157" t="s">
        <v>58</v>
      </c>
      <c r="AJ226" s="157" t="s">
        <v>58</v>
      </c>
      <c r="AK226" s="157" t="s">
        <v>58</v>
      </c>
      <c r="AL226" s="157" t="s">
        <v>58</v>
      </c>
      <c r="AM226" s="157" t="s">
        <v>58</v>
      </c>
      <c r="AN226" s="157" t="s">
        <v>58</v>
      </c>
      <c r="AO226" s="157" t="s">
        <v>58</v>
      </c>
      <c r="AP226" s="157" t="s">
        <v>58</v>
      </c>
      <c r="AQ226" s="157" t="s">
        <v>58</v>
      </c>
      <c r="AR226" s="156" t="s">
        <v>196</v>
      </c>
      <c r="AS226" s="156" t="s">
        <v>87</v>
      </c>
      <c r="AT226" s="156" t="s">
        <v>71</v>
      </c>
      <c r="AU226" s="156" t="s">
        <v>72</v>
      </c>
      <c r="AV226" s="156" t="s">
        <v>429</v>
      </c>
      <c r="AW226" s="156" t="s">
        <v>74</v>
      </c>
      <c r="AX226" s="157" t="s">
        <v>58</v>
      </c>
      <c r="AY226" s="157" t="s">
        <v>58</v>
      </c>
      <c r="AZ226" s="157" t="s">
        <v>58</v>
      </c>
      <c r="BA226" s="156" t="s">
        <v>76</v>
      </c>
      <c r="BB226" s="157" t="s">
        <v>58</v>
      </c>
      <c r="BC226" s="157" t="s">
        <v>58</v>
      </c>
      <c r="BD226" s="156" t="s">
        <v>77</v>
      </c>
    </row>
    <row r="227" spans="1:56" ht="15.75">
      <c r="A227" s="155" t="s">
        <v>1275</v>
      </c>
      <c r="B227" s="156" t="s">
        <v>1276</v>
      </c>
      <c r="C227" s="157" t="s">
        <v>58</v>
      </c>
      <c r="D227" s="157" t="s">
        <v>58</v>
      </c>
      <c r="E227" s="158" t="s">
        <v>1277</v>
      </c>
      <c r="F227" s="157" t="s">
        <v>58</v>
      </c>
      <c r="G227" s="156" t="s">
        <v>1278</v>
      </c>
      <c r="H227" s="157" t="s">
        <v>58</v>
      </c>
      <c r="I227" s="159">
        <v>44285</v>
      </c>
      <c r="J227" s="157" t="s">
        <v>58</v>
      </c>
      <c r="K227" s="156" t="s">
        <v>1279</v>
      </c>
      <c r="L227" s="157" t="s">
        <v>58</v>
      </c>
      <c r="M227" s="156">
        <v>53000</v>
      </c>
      <c r="N227" s="156" t="s">
        <v>88</v>
      </c>
      <c r="O227" s="156" t="s">
        <v>83</v>
      </c>
      <c r="P227" s="157" t="s">
        <v>58</v>
      </c>
      <c r="Q227" s="157" t="s">
        <v>58</v>
      </c>
      <c r="R227" s="156" t="s">
        <v>65</v>
      </c>
      <c r="S227" s="160" t="s">
        <v>66</v>
      </c>
      <c r="T227" s="156" t="s">
        <v>85</v>
      </c>
      <c r="U227" s="156" t="s">
        <v>68</v>
      </c>
      <c r="V227" s="157" t="s">
        <v>58</v>
      </c>
      <c r="W227" s="157" t="s">
        <v>58</v>
      </c>
      <c r="X227" s="157" t="s">
        <v>58</v>
      </c>
      <c r="Y227" s="157" t="s">
        <v>58</v>
      </c>
      <c r="Z227" s="157" t="s">
        <v>58</v>
      </c>
      <c r="AA227" s="157" t="s">
        <v>58</v>
      </c>
      <c r="AB227" s="157" t="s">
        <v>58</v>
      </c>
      <c r="AC227" s="157" t="s">
        <v>58</v>
      </c>
      <c r="AD227" s="157" t="s">
        <v>58</v>
      </c>
      <c r="AE227" s="157" t="s">
        <v>58</v>
      </c>
      <c r="AF227" s="157" t="s">
        <v>58</v>
      </c>
      <c r="AG227" s="157" t="s">
        <v>58</v>
      </c>
      <c r="AH227" s="157" t="s">
        <v>58</v>
      </c>
      <c r="AI227" s="157" t="s">
        <v>58</v>
      </c>
      <c r="AJ227" s="157" t="s">
        <v>58</v>
      </c>
      <c r="AK227" s="157" t="s">
        <v>58</v>
      </c>
      <c r="AL227" s="157" t="s">
        <v>58</v>
      </c>
      <c r="AM227" s="157" t="s">
        <v>58</v>
      </c>
      <c r="AN227" s="157" t="s">
        <v>58</v>
      </c>
      <c r="AO227" s="157" t="s">
        <v>58</v>
      </c>
      <c r="AP227" s="157" t="s">
        <v>58</v>
      </c>
      <c r="AQ227" s="157" t="s">
        <v>58</v>
      </c>
      <c r="AR227" s="156" t="s">
        <v>96</v>
      </c>
      <c r="AS227" s="156" t="s">
        <v>87</v>
      </c>
      <c r="AT227" s="156" t="s">
        <v>87</v>
      </c>
      <c r="AU227" s="156" t="s">
        <v>72</v>
      </c>
      <c r="AV227" s="157" t="s">
        <v>58</v>
      </c>
      <c r="AW227" s="156" t="s">
        <v>74</v>
      </c>
      <c r="AX227" s="156">
        <v>53130</v>
      </c>
      <c r="AY227" s="156">
        <v>53000</v>
      </c>
      <c r="AZ227" s="156" t="s">
        <v>75</v>
      </c>
      <c r="BA227" s="156" t="s">
        <v>76</v>
      </c>
      <c r="BB227" s="157" t="s">
        <v>58</v>
      </c>
      <c r="BC227" s="157" t="s">
        <v>58</v>
      </c>
      <c r="BD227" s="156" t="s">
        <v>77</v>
      </c>
    </row>
    <row r="228" spans="1:56" ht="15.75">
      <c r="A228" s="155" t="s">
        <v>1280</v>
      </c>
      <c r="B228" s="156" t="s">
        <v>1276</v>
      </c>
      <c r="C228" s="157" t="s">
        <v>58</v>
      </c>
      <c r="D228" s="157" t="s">
        <v>58</v>
      </c>
      <c r="E228" s="158" t="s">
        <v>1277</v>
      </c>
      <c r="F228" s="157" t="s">
        <v>58</v>
      </c>
      <c r="G228" s="156" t="s">
        <v>1278</v>
      </c>
      <c r="H228" s="157" t="s">
        <v>58</v>
      </c>
      <c r="I228" s="159">
        <v>44784</v>
      </c>
      <c r="J228" s="157" t="s">
        <v>58</v>
      </c>
      <c r="K228" s="156" t="s">
        <v>1279</v>
      </c>
      <c r="L228" s="157" t="s">
        <v>58</v>
      </c>
      <c r="M228" s="156">
        <v>53000</v>
      </c>
      <c r="N228" s="156" t="s">
        <v>88</v>
      </c>
      <c r="O228" s="156" t="s">
        <v>83</v>
      </c>
      <c r="P228" s="157" t="s">
        <v>58</v>
      </c>
      <c r="Q228" s="157" t="s">
        <v>58</v>
      </c>
      <c r="R228" s="156" t="s">
        <v>65</v>
      </c>
      <c r="S228" s="160" t="s">
        <v>66</v>
      </c>
      <c r="T228" s="156" t="s">
        <v>85</v>
      </c>
      <c r="U228" s="156" t="s">
        <v>68</v>
      </c>
      <c r="V228" s="157" t="s">
        <v>58</v>
      </c>
      <c r="W228" s="157" t="s">
        <v>58</v>
      </c>
      <c r="X228" s="157" t="s">
        <v>58</v>
      </c>
      <c r="Y228" s="157" t="s">
        <v>58</v>
      </c>
      <c r="Z228" s="157" t="s">
        <v>58</v>
      </c>
      <c r="AA228" s="157" t="s">
        <v>58</v>
      </c>
      <c r="AB228" s="157" t="s">
        <v>58</v>
      </c>
      <c r="AC228" s="157" t="s">
        <v>58</v>
      </c>
      <c r="AD228" s="157" t="s">
        <v>58</v>
      </c>
      <c r="AE228" s="157" t="s">
        <v>58</v>
      </c>
      <c r="AF228" s="157" t="s">
        <v>58</v>
      </c>
      <c r="AG228" s="157" t="s">
        <v>58</v>
      </c>
      <c r="AH228" s="157" t="s">
        <v>58</v>
      </c>
      <c r="AI228" s="157" t="s">
        <v>58</v>
      </c>
      <c r="AJ228" s="157" t="s">
        <v>58</v>
      </c>
      <c r="AK228" s="157" t="s">
        <v>58</v>
      </c>
      <c r="AL228" s="157" t="s">
        <v>58</v>
      </c>
      <c r="AM228" s="157" t="s">
        <v>58</v>
      </c>
      <c r="AN228" s="157" t="s">
        <v>58</v>
      </c>
      <c r="AO228" s="157" t="s">
        <v>58</v>
      </c>
      <c r="AP228" s="157" t="s">
        <v>58</v>
      </c>
      <c r="AQ228" s="157" t="s">
        <v>58</v>
      </c>
      <c r="AR228" s="156" t="s">
        <v>257</v>
      </c>
      <c r="AS228" s="156" t="s">
        <v>87</v>
      </c>
      <c r="AT228" s="156" t="s">
        <v>87</v>
      </c>
      <c r="AU228" s="156" t="s">
        <v>72</v>
      </c>
      <c r="AV228" s="157" t="s">
        <v>58</v>
      </c>
      <c r="AW228" s="156" t="s">
        <v>74</v>
      </c>
      <c r="AX228" s="156">
        <v>53130</v>
      </c>
      <c r="AY228" s="156">
        <v>53000</v>
      </c>
      <c r="AZ228" s="156" t="s">
        <v>75</v>
      </c>
      <c r="BA228" s="156" t="s">
        <v>76</v>
      </c>
      <c r="BB228" s="157" t="s">
        <v>58</v>
      </c>
      <c r="BC228" s="157" t="s">
        <v>58</v>
      </c>
      <c r="BD228" s="156" t="s">
        <v>77</v>
      </c>
    </row>
    <row r="229" spans="1:56" ht="15.75">
      <c r="A229" s="155" t="s">
        <v>1281</v>
      </c>
      <c r="B229" s="156" t="s">
        <v>1282</v>
      </c>
      <c r="C229" s="156" t="s">
        <v>1283</v>
      </c>
      <c r="D229" s="157" t="s">
        <v>58</v>
      </c>
      <c r="E229" s="158" t="s">
        <v>1284</v>
      </c>
      <c r="F229" s="157" t="s">
        <v>58</v>
      </c>
      <c r="G229" s="156" t="s">
        <v>1285</v>
      </c>
      <c r="H229" s="157" t="s">
        <v>58</v>
      </c>
      <c r="I229" s="159">
        <v>41513</v>
      </c>
      <c r="J229" s="157" t="s">
        <v>58</v>
      </c>
      <c r="K229" s="156" t="s">
        <v>1286</v>
      </c>
      <c r="L229" s="156" t="s">
        <v>1287</v>
      </c>
      <c r="M229" s="156">
        <v>53000</v>
      </c>
      <c r="N229" s="156" t="s">
        <v>75</v>
      </c>
      <c r="O229" s="156" t="s">
        <v>83</v>
      </c>
      <c r="P229" s="157" t="s">
        <v>58</v>
      </c>
      <c r="Q229" s="156" t="s">
        <v>84</v>
      </c>
      <c r="R229" s="156" t="s">
        <v>65</v>
      </c>
      <c r="S229" s="160" t="s">
        <v>66</v>
      </c>
      <c r="T229" s="156" t="s">
        <v>67</v>
      </c>
      <c r="U229" s="156" t="s">
        <v>68</v>
      </c>
      <c r="V229" s="157" t="s">
        <v>58</v>
      </c>
      <c r="W229" s="157" t="s">
        <v>58</v>
      </c>
      <c r="X229" s="157" t="s">
        <v>58</v>
      </c>
      <c r="Y229" s="157" t="s">
        <v>58</v>
      </c>
      <c r="Z229" s="157" t="s">
        <v>58</v>
      </c>
      <c r="AA229" s="157" t="s">
        <v>58</v>
      </c>
      <c r="AB229" s="157" t="s">
        <v>58</v>
      </c>
      <c r="AC229" s="157" t="s">
        <v>58</v>
      </c>
      <c r="AD229" s="157" t="s">
        <v>58</v>
      </c>
      <c r="AE229" s="157" t="s">
        <v>58</v>
      </c>
      <c r="AF229" s="157" t="s">
        <v>58</v>
      </c>
      <c r="AG229" s="157" t="s">
        <v>58</v>
      </c>
      <c r="AH229" s="157" t="s">
        <v>58</v>
      </c>
      <c r="AI229" s="157" t="s">
        <v>58</v>
      </c>
      <c r="AJ229" s="157" t="s">
        <v>58</v>
      </c>
      <c r="AK229" s="157" t="s">
        <v>58</v>
      </c>
      <c r="AL229" s="157" t="s">
        <v>58</v>
      </c>
      <c r="AM229" s="157" t="s">
        <v>58</v>
      </c>
      <c r="AN229" s="157" t="s">
        <v>58</v>
      </c>
      <c r="AO229" s="157" t="s">
        <v>58</v>
      </c>
      <c r="AP229" s="157" t="s">
        <v>58</v>
      </c>
      <c r="AQ229" s="157" t="s">
        <v>58</v>
      </c>
      <c r="AR229" s="156" t="s">
        <v>212</v>
      </c>
      <c r="AS229" s="156" t="s">
        <v>87</v>
      </c>
      <c r="AT229" s="156" t="s">
        <v>71</v>
      </c>
      <c r="AU229" s="156" t="s">
        <v>72</v>
      </c>
      <c r="AV229" s="156" t="s">
        <v>662</v>
      </c>
      <c r="AW229" s="157" t="s">
        <v>58</v>
      </c>
      <c r="AX229" s="157" t="s">
        <v>58</v>
      </c>
      <c r="AY229" s="157" t="s">
        <v>58</v>
      </c>
      <c r="AZ229" s="156" t="s">
        <v>1288</v>
      </c>
      <c r="BA229" s="156" t="s">
        <v>1289</v>
      </c>
      <c r="BB229" s="157" t="s">
        <v>58</v>
      </c>
      <c r="BC229" s="157" t="s">
        <v>58</v>
      </c>
      <c r="BD229" s="156" t="s">
        <v>77</v>
      </c>
    </row>
    <row r="230" spans="1:56" ht="15.75">
      <c r="A230" s="155" t="s">
        <v>1198</v>
      </c>
      <c r="B230" s="156" t="s">
        <v>1290</v>
      </c>
      <c r="C230" s="157" t="s">
        <v>58</v>
      </c>
      <c r="D230" s="157" t="s">
        <v>58</v>
      </c>
      <c r="E230" s="158" t="s">
        <v>1291</v>
      </c>
      <c r="F230" s="157" t="s">
        <v>58</v>
      </c>
      <c r="G230" s="156" t="s">
        <v>1292</v>
      </c>
      <c r="H230" s="157" t="s">
        <v>58</v>
      </c>
      <c r="I230" s="159">
        <v>32828</v>
      </c>
      <c r="J230" s="157" t="s">
        <v>58</v>
      </c>
      <c r="K230" s="156" t="s">
        <v>1293</v>
      </c>
      <c r="L230" s="157" t="s">
        <v>58</v>
      </c>
      <c r="M230" s="156">
        <v>53000</v>
      </c>
      <c r="N230" s="156" t="s">
        <v>75</v>
      </c>
      <c r="O230" s="156" t="s">
        <v>63</v>
      </c>
      <c r="P230" s="157" t="s">
        <v>58</v>
      </c>
      <c r="Q230" s="156" t="s">
        <v>64</v>
      </c>
      <c r="R230" s="156" t="s">
        <v>65</v>
      </c>
      <c r="S230" s="160" t="s">
        <v>66</v>
      </c>
      <c r="T230" s="156" t="s">
        <v>306</v>
      </c>
      <c r="U230" s="156" t="s">
        <v>68</v>
      </c>
      <c r="V230" s="157" t="s">
        <v>58</v>
      </c>
      <c r="W230" s="157" t="s">
        <v>58</v>
      </c>
      <c r="X230" s="157" t="s">
        <v>58</v>
      </c>
      <c r="Y230" s="157" t="s">
        <v>58</v>
      </c>
      <c r="Z230" s="157" t="s">
        <v>58</v>
      </c>
      <c r="AA230" s="157" t="s">
        <v>58</v>
      </c>
      <c r="AB230" s="157" t="s">
        <v>58</v>
      </c>
      <c r="AC230" s="157" t="s">
        <v>58</v>
      </c>
      <c r="AD230" s="157" t="s">
        <v>58</v>
      </c>
      <c r="AE230" s="157" t="s">
        <v>58</v>
      </c>
      <c r="AF230" s="157" t="s">
        <v>58</v>
      </c>
      <c r="AG230" s="157" t="s">
        <v>58</v>
      </c>
      <c r="AH230" s="157" t="s">
        <v>58</v>
      </c>
      <c r="AI230" s="157" t="s">
        <v>58</v>
      </c>
      <c r="AJ230" s="157" t="s">
        <v>58</v>
      </c>
      <c r="AK230" s="157" t="s">
        <v>58</v>
      </c>
      <c r="AL230" s="157" t="s">
        <v>58</v>
      </c>
      <c r="AM230" s="157" t="s">
        <v>58</v>
      </c>
      <c r="AN230" s="157" t="s">
        <v>58</v>
      </c>
      <c r="AO230" s="157" t="s">
        <v>58</v>
      </c>
      <c r="AP230" s="157" t="s">
        <v>58</v>
      </c>
      <c r="AQ230" s="157" t="s">
        <v>58</v>
      </c>
      <c r="AR230" s="156" t="s">
        <v>307</v>
      </c>
      <c r="AS230" s="156" t="s">
        <v>87</v>
      </c>
      <c r="AT230" s="156" t="s">
        <v>71</v>
      </c>
      <c r="AU230" s="156" t="s">
        <v>72</v>
      </c>
      <c r="AV230" s="157" t="s">
        <v>58</v>
      </c>
      <c r="AW230" s="156" t="s">
        <v>74</v>
      </c>
      <c r="AX230" s="156">
        <v>53062</v>
      </c>
      <c r="AY230" s="156">
        <v>53200</v>
      </c>
      <c r="AZ230" s="156" t="s">
        <v>376</v>
      </c>
      <c r="BA230" s="156" t="s">
        <v>76</v>
      </c>
      <c r="BB230" s="157" t="s">
        <v>58</v>
      </c>
      <c r="BC230" s="157" t="s">
        <v>58</v>
      </c>
      <c r="BD230" s="156" t="s">
        <v>77</v>
      </c>
    </row>
    <row r="231" spans="1:56" ht="15.75">
      <c r="A231" s="155" t="s">
        <v>1294</v>
      </c>
      <c r="B231" s="156" t="s">
        <v>1295</v>
      </c>
      <c r="C231" s="157" t="s">
        <v>58</v>
      </c>
      <c r="D231" s="157" t="s">
        <v>58</v>
      </c>
      <c r="E231" s="158" t="s">
        <v>1296</v>
      </c>
      <c r="F231" s="157" t="s">
        <v>58</v>
      </c>
      <c r="G231" s="156" t="s">
        <v>1297</v>
      </c>
      <c r="H231" s="157" t="s">
        <v>58</v>
      </c>
      <c r="I231" s="159">
        <v>43609</v>
      </c>
      <c r="J231" s="157" t="s">
        <v>58</v>
      </c>
      <c r="K231" s="156" t="s">
        <v>1298</v>
      </c>
      <c r="L231" s="157" t="s">
        <v>58</v>
      </c>
      <c r="M231" s="156">
        <v>53810</v>
      </c>
      <c r="N231" s="156" t="s">
        <v>218</v>
      </c>
      <c r="O231" s="156" t="s">
        <v>83</v>
      </c>
      <c r="P231" s="157" t="s">
        <v>58</v>
      </c>
      <c r="Q231" s="157" t="s">
        <v>58</v>
      </c>
      <c r="R231" s="156" t="s">
        <v>65</v>
      </c>
      <c r="S231" s="160" t="s">
        <v>66</v>
      </c>
      <c r="T231" s="156" t="s">
        <v>85</v>
      </c>
      <c r="U231" s="156" t="s">
        <v>68</v>
      </c>
      <c r="V231" s="157" t="s">
        <v>58</v>
      </c>
      <c r="W231" s="157" t="s">
        <v>58</v>
      </c>
      <c r="X231" s="157" t="s">
        <v>58</v>
      </c>
      <c r="Y231" s="157" t="s">
        <v>58</v>
      </c>
      <c r="Z231" s="157" t="s">
        <v>58</v>
      </c>
      <c r="AA231" s="157" t="s">
        <v>58</v>
      </c>
      <c r="AB231" s="157" t="s">
        <v>58</v>
      </c>
      <c r="AC231" s="157" t="s">
        <v>58</v>
      </c>
      <c r="AD231" s="157" t="s">
        <v>58</v>
      </c>
      <c r="AE231" s="157" t="s">
        <v>58</v>
      </c>
      <c r="AF231" s="157" t="s">
        <v>58</v>
      </c>
      <c r="AG231" s="157" t="s">
        <v>58</v>
      </c>
      <c r="AH231" s="157" t="s">
        <v>58</v>
      </c>
      <c r="AI231" s="157" t="s">
        <v>58</v>
      </c>
      <c r="AJ231" s="157" t="s">
        <v>58</v>
      </c>
      <c r="AK231" s="157" t="s">
        <v>58</v>
      </c>
      <c r="AL231" s="157" t="s">
        <v>58</v>
      </c>
      <c r="AM231" s="157" t="s">
        <v>58</v>
      </c>
      <c r="AN231" s="157" t="s">
        <v>58</v>
      </c>
      <c r="AO231" s="157" t="s">
        <v>58</v>
      </c>
      <c r="AP231" s="157" t="s">
        <v>58</v>
      </c>
      <c r="AQ231" s="157" t="s">
        <v>58</v>
      </c>
      <c r="AR231" s="156" t="s">
        <v>96</v>
      </c>
      <c r="AS231" s="156" t="s">
        <v>71</v>
      </c>
      <c r="AT231" s="156" t="s">
        <v>87</v>
      </c>
      <c r="AU231" s="156" t="s">
        <v>72</v>
      </c>
      <c r="AV231" s="157" t="s">
        <v>58</v>
      </c>
      <c r="AW231" s="156" t="s">
        <v>74</v>
      </c>
      <c r="AX231" s="156">
        <v>53130</v>
      </c>
      <c r="AY231" s="156">
        <v>53000</v>
      </c>
      <c r="AZ231" s="156" t="s">
        <v>75</v>
      </c>
      <c r="BA231" s="156" t="s">
        <v>76</v>
      </c>
      <c r="BB231" s="157" t="s">
        <v>58</v>
      </c>
      <c r="BC231" s="157" t="s">
        <v>58</v>
      </c>
      <c r="BD231" s="156" t="s">
        <v>77</v>
      </c>
    </row>
    <row r="232" spans="1:56" ht="15.75">
      <c r="A232" s="155" t="s">
        <v>299</v>
      </c>
      <c r="B232" s="156" t="s">
        <v>1295</v>
      </c>
      <c r="C232" s="157" t="s">
        <v>58</v>
      </c>
      <c r="D232" s="157" t="s">
        <v>58</v>
      </c>
      <c r="E232" s="158" t="s">
        <v>1296</v>
      </c>
      <c r="F232" s="157" t="s">
        <v>58</v>
      </c>
      <c r="G232" s="156" t="s">
        <v>1297</v>
      </c>
      <c r="H232" s="157" t="s">
        <v>58</v>
      </c>
      <c r="I232" s="159">
        <v>44542</v>
      </c>
      <c r="J232" s="157" t="s">
        <v>58</v>
      </c>
      <c r="K232" s="156" t="s">
        <v>1298</v>
      </c>
      <c r="L232" s="157" t="s">
        <v>58</v>
      </c>
      <c r="M232" s="156">
        <v>53810</v>
      </c>
      <c r="N232" s="156" t="s">
        <v>218</v>
      </c>
      <c r="O232" s="156" t="s">
        <v>83</v>
      </c>
      <c r="P232" s="157" t="s">
        <v>58</v>
      </c>
      <c r="Q232" s="157" t="s">
        <v>58</v>
      </c>
      <c r="R232" s="156" t="s">
        <v>65</v>
      </c>
      <c r="S232" s="160" t="s">
        <v>66</v>
      </c>
      <c r="T232" s="156" t="s">
        <v>85</v>
      </c>
      <c r="U232" s="156" t="s">
        <v>68</v>
      </c>
      <c r="V232" s="157" t="s">
        <v>58</v>
      </c>
      <c r="W232" s="157" t="s">
        <v>58</v>
      </c>
      <c r="X232" s="157" t="s">
        <v>58</v>
      </c>
      <c r="Y232" s="157" t="s">
        <v>58</v>
      </c>
      <c r="Z232" s="157" t="s">
        <v>58</v>
      </c>
      <c r="AA232" s="157" t="s">
        <v>58</v>
      </c>
      <c r="AB232" s="157" t="s">
        <v>58</v>
      </c>
      <c r="AC232" s="157" t="s">
        <v>58</v>
      </c>
      <c r="AD232" s="157" t="s">
        <v>58</v>
      </c>
      <c r="AE232" s="157" t="s">
        <v>58</v>
      </c>
      <c r="AF232" s="157" t="s">
        <v>58</v>
      </c>
      <c r="AG232" s="157" t="s">
        <v>58</v>
      </c>
      <c r="AH232" s="157" t="s">
        <v>58</v>
      </c>
      <c r="AI232" s="157" t="s">
        <v>58</v>
      </c>
      <c r="AJ232" s="157" t="s">
        <v>58</v>
      </c>
      <c r="AK232" s="157" t="s">
        <v>58</v>
      </c>
      <c r="AL232" s="157" t="s">
        <v>58</v>
      </c>
      <c r="AM232" s="157" t="s">
        <v>58</v>
      </c>
      <c r="AN232" s="157" t="s">
        <v>58</v>
      </c>
      <c r="AO232" s="157" t="s">
        <v>58</v>
      </c>
      <c r="AP232" s="157" t="s">
        <v>58</v>
      </c>
      <c r="AQ232" s="157" t="s">
        <v>58</v>
      </c>
      <c r="AR232" s="156" t="s">
        <v>257</v>
      </c>
      <c r="AS232" s="156" t="s">
        <v>71</v>
      </c>
      <c r="AT232" s="156" t="s">
        <v>87</v>
      </c>
      <c r="AU232" s="156" t="s">
        <v>72</v>
      </c>
      <c r="AV232" s="157" t="s">
        <v>58</v>
      </c>
      <c r="AW232" s="156" t="s">
        <v>74</v>
      </c>
      <c r="AX232" s="156">
        <v>53130</v>
      </c>
      <c r="AY232" s="156">
        <v>53000</v>
      </c>
      <c r="AZ232" s="156" t="s">
        <v>75</v>
      </c>
      <c r="BA232" s="156" t="s">
        <v>76</v>
      </c>
      <c r="BB232" s="157" t="s">
        <v>58</v>
      </c>
      <c r="BC232" s="157" t="s">
        <v>58</v>
      </c>
      <c r="BD232" s="156" t="s">
        <v>77</v>
      </c>
    </row>
    <row r="233" spans="1:56" ht="15.75">
      <c r="A233" s="155" t="s">
        <v>1299</v>
      </c>
      <c r="B233" s="156" t="s">
        <v>1300</v>
      </c>
      <c r="C233" s="157" t="s">
        <v>58</v>
      </c>
      <c r="D233" s="157" t="s">
        <v>58</v>
      </c>
      <c r="E233" s="158" t="s">
        <v>1301</v>
      </c>
      <c r="F233" s="157" t="s">
        <v>58</v>
      </c>
      <c r="G233" s="156" t="s">
        <v>1302</v>
      </c>
      <c r="H233" s="157" t="s">
        <v>58</v>
      </c>
      <c r="I233" s="159">
        <v>43497</v>
      </c>
      <c r="J233" s="157" t="s">
        <v>58</v>
      </c>
      <c r="K233" s="156" t="s">
        <v>1303</v>
      </c>
      <c r="L233" s="157" t="s">
        <v>58</v>
      </c>
      <c r="M233" s="156">
        <v>53810</v>
      </c>
      <c r="N233" s="156" t="s">
        <v>369</v>
      </c>
      <c r="O233" s="156" t="s">
        <v>83</v>
      </c>
      <c r="P233" s="157" t="s">
        <v>58</v>
      </c>
      <c r="Q233" s="156" t="s">
        <v>84</v>
      </c>
      <c r="R233" s="156" t="s">
        <v>65</v>
      </c>
      <c r="S233" s="160" t="s">
        <v>66</v>
      </c>
      <c r="T233" s="156" t="s">
        <v>85</v>
      </c>
      <c r="U233" s="156" t="s">
        <v>68</v>
      </c>
      <c r="V233" s="157" t="s">
        <v>58</v>
      </c>
      <c r="W233" s="157" t="s">
        <v>58</v>
      </c>
      <c r="X233" s="157" t="s">
        <v>58</v>
      </c>
      <c r="Y233" s="157" t="s">
        <v>58</v>
      </c>
      <c r="Z233" s="157" t="s">
        <v>58</v>
      </c>
      <c r="AA233" s="157" t="s">
        <v>58</v>
      </c>
      <c r="AB233" s="157" t="s">
        <v>58</v>
      </c>
      <c r="AC233" s="157" t="s">
        <v>58</v>
      </c>
      <c r="AD233" s="157" t="s">
        <v>58</v>
      </c>
      <c r="AE233" s="157" t="s">
        <v>58</v>
      </c>
      <c r="AF233" s="157" t="s">
        <v>58</v>
      </c>
      <c r="AG233" s="157" t="s">
        <v>58</v>
      </c>
      <c r="AH233" s="157" t="s">
        <v>58</v>
      </c>
      <c r="AI233" s="157" t="s">
        <v>58</v>
      </c>
      <c r="AJ233" s="157" t="s">
        <v>58</v>
      </c>
      <c r="AK233" s="157" t="s">
        <v>58</v>
      </c>
      <c r="AL233" s="157" t="s">
        <v>58</v>
      </c>
      <c r="AM233" s="157" t="s">
        <v>58</v>
      </c>
      <c r="AN233" s="157" t="s">
        <v>58</v>
      </c>
      <c r="AO233" s="157" t="s">
        <v>58</v>
      </c>
      <c r="AP233" s="157" t="s">
        <v>58</v>
      </c>
      <c r="AQ233" s="157" t="s">
        <v>58</v>
      </c>
      <c r="AR233" s="156" t="s">
        <v>86</v>
      </c>
      <c r="AS233" s="156" t="s">
        <v>87</v>
      </c>
      <c r="AT233" s="156" t="s">
        <v>87</v>
      </c>
      <c r="AU233" s="156" t="s">
        <v>72</v>
      </c>
      <c r="AV233" s="157" t="s">
        <v>58</v>
      </c>
      <c r="AW233" s="157" t="s">
        <v>58</v>
      </c>
      <c r="AX233" s="157" t="s">
        <v>58</v>
      </c>
      <c r="AY233" s="157" t="s">
        <v>58</v>
      </c>
      <c r="AZ233" s="157" t="s">
        <v>58</v>
      </c>
      <c r="BA233" s="156" t="s">
        <v>76</v>
      </c>
      <c r="BB233" s="157" t="s">
        <v>58</v>
      </c>
      <c r="BC233" s="157" t="s">
        <v>58</v>
      </c>
      <c r="BD233" s="156" t="s">
        <v>77</v>
      </c>
    </row>
    <row r="234" spans="1:56" ht="15.75">
      <c r="A234" s="155" t="s">
        <v>1304</v>
      </c>
      <c r="B234" s="156" t="s">
        <v>1305</v>
      </c>
      <c r="C234" s="157" t="s">
        <v>58</v>
      </c>
      <c r="D234" s="157" t="s">
        <v>58</v>
      </c>
      <c r="E234" s="158" t="s">
        <v>1306</v>
      </c>
      <c r="F234" s="157" t="s">
        <v>58</v>
      </c>
      <c r="G234" s="156" t="s">
        <v>1307</v>
      </c>
      <c r="H234" s="157" t="s">
        <v>58</v>
      </c>
      <c r="I234" s="159">
        <v>43029</v>
      </c>
      <c r="J234" s="157" t="s">
        <v>58</v>
      </c>
      <c r="K234" s="156" t="s">
        <v>1308</v>
      </c>
      <c r="L234" s="157" t="s">
        <v>58</v>
      </c>
      <c r="M234" s="156">
        <v>53950</v>
      </c>
      <c r="N234" s="156" t="s">
        <v>1309</v>
      </c>
      <c r="O234" s="156" t="s">
        <v>83</v>
      </c>
      <c r="P234" s="157" t="s">
        <v>58</v>
      </c>
      <c r="Q234" s="156" t="s">
        <v>84</v>
      </c>
      <c r="R234" s="156" t="s">
        <v>65</v>
      </c>
      <c r="S234" s="160" t="s">
        <v>66</v>
      </c>
      <c r="T234" s="156" t="s">
        <v>85</v>
      </c>
      <c r="U234" s="156" t="s">
        <v>68</v>
      </c>
      <c r="V234" s="156" t="s">
        <v>165</v>
      </c>
      <c r="W234" s="156" t="s">
        <v>1131</v>
      </c>
      <c r="X234" s="156" t="s">
        <v>1305</v>
      </c>
      <c r="Y234" s="158" t="s">
        <v>1306</v>
      </c>
      <c r="Z234" s="160" t="s">
        <v>1310</v>
      </c>
      <c r="AA234" s="157" t="s">
        <v>58</v>
      </c>
      <c r="AB234" s="157" t="s">
        <v>58</v>
      </c>
      <c r="AC234" s="157" t="s">
        <v>58</v>
      </c>
      <c r="AD234" s="157" t="s">
        <v>58</v>
      </c>
      <c r="AE234" s="157" t="s">
        <v>58</v>
      </c>
      <c r="AF234" s="157" t="s">
        <v>58</v>
      </c>
      <c r="AG234" s="157" t="s">
        <v>58</v>
      </c>
      <c r="AH234" s="157" t="s">
        <v>58</v>
      </c>
      <c r="AI234" s="157" t="s">
        <v>58</v>
      </c>
      <c r="AJ234" s="157" t="s">
        <v>58</v>
      </c>
      <c r="AK234" s="157" t="s">
        <v>58</v>
      </c>
      <c r="AL234" s="157" t="s">
        <v>58</v>
      </c>
      <c r="AM234" s="157" t="s">
        <v>58</v>
      </c>
      <c r="AN234" s="157" t="s">
        <v>58</v>
      </c>
      <c r="AO234" s="157" t="s">
        <v>58</v>
      </c>
      <c r="AP234" s="157" t="s">
        <v>58</v>
      </c>
      <c r="AQ234" s="157" t="s">
        <v>58</v>
      </c>
      <c r="AR234" s="156" t="s">
        <v>188</v>
      </c>
      <c r="AS234" s="156" t="s">
        <v>71</v>
      </c>
      <c r="AT234" s="156" t="s">
        <v>87</v>
      </c>
      <c r="AU234" s="156" t="s">
        <v>72</v>
      </c>
      <c r="AV234" s="156" t="s">
        <v>87</v>
      </c>
      <c r="AW234" s="156" t="s">
        <v>74</v>
      </c>
      <c r="AX234" s="156">
        <v>53130</v>
      </c>
      <c r="AY234" s="156">
        <v>53000</v>
      </c>
      <c r="AZ234" s="156" t="s">
        <v>75</v>
      </c>
      <c r="BA234" s="156" t="s">
        <v>76</v>
      </c>
      <c r="BB234" s="157" t="s">
        <v>58</v>
      </c>
      <c r="BC234" s="157" t="s">
        <v>58</v>
      </c>
      <c r="BD234" s="156" t="s">
        <v>77</v>
      </c>
    </row>
    <row r="235" spans="1:56" ht="15.75">
      <c r="A235" s="155" t="s">
        <v>1311</v>
      </c>
      <c r="B235" s="156" t="s">
        <v>1312</v>
      </c>
      <c r="C235" s="157" t="s">
        <v>58</v>
      </c>
      <c r="D235" s="157" t="s">
        <v>58</v>
      </c>
      <c r="E235" s="158" t="s">
        <v>1313</v>
      </c>
      <c r="F235" s="157" t="s">
        <v>58</v>
      </c>
      <c r="G235" s="156" t="s">
        <v>1314</v>
      </c>
      <c r="H235" s="157" t="s">
        <v>58</v>
      </c>
      <c r="I235" s="159">
        <v>44542</v>
      </c>
      <c r="J235" s="157" t="s">
        <v>58</v>
      </c>
      <c r="K235" s="156" t="s">
        <v>1315</v>
      </c>
      <c r="L235" s="157" t="s">
        <v>58</v>
      </c>
      <c r="M235" s="156">
        <v>53000</v>
      </c>
      <c r="N235" s="156" t="s">
        <v>75</v>
      </c>
      <c r="O235" s="156" t="s">
        <v>83</v>
      </c>
      <c r="P235" s="157" t="s">
        <v>58</v>
      </c>
      <c r="Q235" s="157" t="s">
        <v>58</v>
      </c>
      <c r="R235" s="156" t="s">
        <v>65</v>
      </c>
      <c r="S235" s="160" t="s">
        <v>66</v>
      </c>
      <c r="T235" s="156" t="s">
        <v>85</v>
      </c>
      <c r="U235" s="156" t="s">
        <v>68</v>
      </c>
      <c r="V235" s="157" t="s">
        <v>58</v>
      </c>
      <c r="W235" s="157" t="s">
        <v>58</v>
      </c>
      <c r="X235" s="157" t="s">
        <v>58</v>
      </c>
      <c r="Y235" s="157" t="s">
        <v>58</v>
      </c>
      <c r="Z235" s="157" t="s">
        <v>58</v>
      </c>
      <c r="AA235" s="157" t="s">
        <v>58</v>
      </c>
      <c r="AB235" s="157" t="s">
        <v>58</v>
      </c>
      <c r="AC235" s="157" t="s">
        <v>58</v>
      </c>
      <c r="AD235" s="157" t="s">
        <v>58</v>
      </c>
      <c r="AE235" s="157" t="s">
        <v>58</v>
      </c>
      <c r="AF235" s="157" t="s">
        <v>58</v>
      </c>
      <c r="AG235" s="157" t="s">
        <v>58</v>
      </c>
      <c r="AH235" s="157" t="s">
        <v>58</v>
      </c>
      <c r="AI235" s="157" t="s">
        <v>58</v>
      </c>
      <c r="AJ235" s="157" t="s">
        <v>58</v>
      </c>
      <c r="AK235" s="157" t="s">
        <v>58</v>
      </c>
      <c r="AL235" s="157" t="s">
        <v>58</v>
      </c>
      <c r="AM235" s="157" t="s">
        <v>58</v>
      </c>
      <c r="AN235" s="157" t="s">
        <v>58</v>
      </c>
      <c r="AO235" s="157" t="s">
        <v>58</v>
      </c>
      <c r="AP235" s="157" t="s">
        <v>58</v>
      </c>
      <c r="AQ235" s="157" t="s">
        <v>58</v>
      </c>
      <c r="AR235" s="156" t="s">
        <v>96</v>
      </c>
      <c r="AS235" s="156" t="s">
        <v>71</v>
      </c>
      <c r="AT235" s="156" t="s">
        <v>87</v>
      </c>
      <c r="AU235" s="156" t="s">
        <v>72</v>
      </c>
      <c r="AV235" s="157" t="s">
        <v>58</v>
      </c>
      <c r="AW235" s="157" t="s">
        <v>58</v>
      </c>
      <c r="AX235" s="157" t="s">
        <v>58</v>
      </c>
      <c r="AY235" s="157" t="s">
        <v>58</v>
      </c>
      <c r="AZ235" s="157" t="s">
        <v>58</v>
      </c>
      <c r="BA235" s="156" t="s">
        <v>76</v>
      </c>
      <c r="BB235" s="157" t="s">
        <v>58</v>
      </c>
      <c r="BC235" s="157" t="s">
        <v>58</v>
      </c>
      <c r="BD235" s="156" t="s">
        <v>77</v>
      </c>
    </row>
    <row r="236" spans="1:56" ht="15.75">
      <c r="A236" s="155" t="s">
        <v>1316</v>
      </c>
      <c r="B236" s="156" t="s">
        <v>1312</v>
      </c>
      <c r="C236" s="157" t="s">
        <v>58</v>
      </c>
      <c r="D236" s="157" t="s">
        <v>58</v>
      </c>
      <c r="E236" s="158" t="s">
        <v>1313</v>
      </c>
      <c r="F236" s="157" t="s">
        <v>58</v>
      </c>
      <c r="G236" s="156" t="s">
        <v>1314</v>
      </c>
      <c r="H236" s="157" t="s">
        <v>58</v>
      </c>
      <c r="I236" s="159">
        <v>44052</v>
      </c>
      <c r="J236" s="157" t="s">
        <v>58</v>
      </c>
      <c r="K236" s="156" t="s">
        <v>1315</v>
      </c>
      <c r="L236" s="157" t="s">
        <v>58</v>
      </c>
      <c r="M236" s="156">
        <v>53000</v>
      </c>
      <c r="N236" s="156" t="s">
        <v>75</v>
      </c>
      <c r="O236" s="156" t="s">
        <v>83</v>
      </c>
      <c r="P236" s="157" t="s">
        <v>58</v>
      </c>
      <c r="Q236" s="157" t="s">
        <v>58</v>
      </c>
      <c r="R236" s="156" t="s">
        <v>65</v>
      </c>
      <c r="S236" s="160" t="s">
        <v>66</v>
      </c>
      <c r="T236" s="156" t="s">
        <v>85</v>
      </c>
      <c r="U236" s="156" t="s">
        <v>68</v>
      </c>
      <c r="V236" s="157" t="s">
        <v>58</v>
      </c>
      <c r="W236" s="157" t="s">
        <v>58</v>
      </c>
      <c r="X236" s="157" t="s">
        <v>58</v>
      </c>
      <c r="Y236" s="157" t="s">
        <v>58</v>
      </c>
      <c r="Z236" s="157" t="s">
        <v>58</v>
      </c>
      <c r="AA236" s="157" t="s">
        <v>58</v>
      </c>
      <c r="AB236" s="157" t="s">
        <v>58</v>
      </c>
      <c r="AC236" s="157" t="s">
        <v>58</v>
      </c>
      <c r="AD236" s="157" t="s">
        <v>58</v>
      </c>
      <c r="AE236" s="157" t="s">
        <v>58</v>
      </c>
      <c r="AF236" s="157" t="s">
        <v>58</v>
      </c>
      <c r="AG236" s="157" t="s">
        <v>58</v>
      </c>
      <c r="AH236" s="157" t="s">
        <v>58</v>
      </c>
      <c r="AI236" s="157" t="s">
        <v>58</v>
      </c>
      <c r="AJ236" s="157" t="s">
        <v>58</v>
      </c>
      <c r="AK236" s="157" t="s">
        <v>58</v>
      </c>
      <c r="AL236" s="157" t="s">
        <v>58</v>
      </c>
      <c r="AM236" s="157" t="s">
        <v>58</v>
      </c>
      <c r="AN236" s="157" t="s">
        <v>58</v>
      </c>
      <c r="AO236" s="157" t="s">
        <v>58</v>
      </c>
      <c r="AP236" s="157" t="s">
        <v>58</v>
      </c>
      <c r="AQ236" s="157" t="s">
        <v>58</v>
      </c>
      <c r="AR236" s="156" t="s">
        <v>96</v>
      </c>
      <c r="AS236" s="156" t="s">
        <v>71</v>
      </c>
      <c r="AT236" s="156" t="s">
        <v>87</v>
      </c>
      <c r="AU236" s="156" t="s">
        <v>72</v>
      </c>
      <c r="AV236" s="157" t="s">
        <v>58</v>
      </c>
      <c r="AW236" s="157" t="s">
        <v>58</v>
      </c>
      <c r="AX236" s="157" t="s">
        <v>58</v>
      </c>
      <c r="AY236" s="157" t="s">
        <v>58</v>
      </c>
      <c r="AZ236" s="157" t="s">
        <v>58</v>
      </c>
      <c r="BA236" s="156" t="s">
        <v>76</v>
      </c>
      <c r="BB236" s="157" t="s">
        <v>58</v>
      </c>
      <c r="BC236" s="157" t="s">
        <v>58</v>
      </c>
      <c r="BD236" s="156" t="s">
        <v>77</v>
      </c>
    </row>
    <row r="237" spans="1:56" ht="15.75">
      <c r="A237" s="155" t="s">
        <v>711</v>
      </c>
      <c r="B237" s="156" t="s">
        <v>1317</v>
      </c>
      <c r="C237" s="157" t="s">
        <v>58</v>
      </c>
      <c r="D237" s="157" t="s">
        <v>58</v>
      </c>
      <c r="E237" s="158" t="s">
        <v>1318</v>
      </c>
      <c r="F237" s="156" t="s">
        <v>1319</v>
      </c>
      <c r="G237" s="156" t="s">
        <v>1319</v>
      </c>
      <c r="H237" s="157" t="s">
        <v>58</v>
      </c>
      <c r="I237" s="159">
        <v>28201</v>
      </c>
      <c r="J237" s="157" t="s">
        <v>58</v>
      </c>
      <c r="K237" s="156" t="s">
        <v>1320</v>
      </c>
      <c r="L237" s="157" t="s">
        <v>58</v>
      </c>
      <c r="M237" s="156">
        <v>53960</v>
      </c>
      <c r="N237" s="156" t="s">
        <v>1321</v>
      </c>
      <c r="O237" s="156" t="s">
        <v>83</v>
      </c>
      <c r="P237" s="157" t="s">
        <v>58</v>
      </c>
      <c r="Q237" s="156" t="s">
        <v>84</v>
      </c>
      <c r="R237" s="156" t="s">
        <v>65</v>
      </c>
      <c r="S237" s="160" t="s">
        <v>66</v>
      </c>
      <c r="T237" s="156" t="s">
        <v>105</v>
      </c>
      <c r="U237" s="156" t="s">
        <v>68</v>
      </c>
      <c r="V237" s="157" t="s">
        <v>58</v>
      </c>
      <c r="W237" s="157" t="s">
        <v>58</v>
      </c>
      <c r="X237" s="157" t="s">
        <v>58</v>
      </c>
      <c r="Y237" s="157" t="s">
        <v>58</v>
      </c>
      <c r="Z237" s="157" t="s">
        <v>58</v>
      </c>
      <c r="AA237" s="157" t="s">
        <v>58</v>
      </c>
      <c r="AB237" s="157" t="s">
        <v>58</v>
      </c>
      <c r="AC237" s="157" t="s">
        <v>58</v>
      </c>
      <c r="AD237" s="157" t="s">
        <v>58</v>
      </c>
      <c r="AE237" s="157" t="s">
        <v>58</v>
      </c>
      <c r="AF237" s="157" t="s">
        <v>58</v>
      </c>
      <c r="AG237" s="157" t="s">
        <v>58</v>
      </c>
      <c r="AH237" s="157" t="s">
        <v>58</v>
      </c>
      <c r="AI237" s="157" t="s">
        <v>58</v>
      </c>
      <c r="AJ237" s="157" t="s">
        <v>58</v>
      </c>
      <c r="AK237" s="157" t="s">
        <v>58</v>
      </c>
      <c r="AL237" s="157" t="s">
        <v>58</v>
      </c>
      <c r="AM237" s="157" t="s">
        <v>58</v>
      </c>
      <c r="AN237" s="157" t="s">
        <v>58</v>
      </c>
      <c r="AO237" s="157" t="s">
        <v>58</v>
      </c>
      <c r="AP237" s="157" t="s">
        <v>58</v>
      </c>
      <c r="AQ237" s="157" t="s">
        <v>58</v>
      </c>
      <c r="AR237" s="156" t="s">
        <v>196</v>
      </c>
      <c r="AS237" s="156" t="s">
        <v>87</v>
      </c>
      <c r="AT237" s="156" t="s">
        <v>71</v>
      </c>
      <c r="AU237" s="156" t="s">
        <v>72</v>
      </c>
      <c r="AV237" s="156" t="s">
        <v>87</v>
      </c>
      <c r="AW237" s="156" t="s">
        <v>74</v>
      </c>
      <c r="AX237" s="156">
        <v>53130</v>
      </c>
      <c r="AY237" s="156">
        <v>53000</v>
      </c>
      <c r="AZ237" s="156" t="s">
        <v>75</v>
      </c>
      <c r="BA237" s="156" t="s">
        <v>76</v>
      </c>
      <c r="BB237" s="157" t="s">
        <v>58</v>
      </c>
      <c r="BC237" s="157" t="s">
        <v>58</v>
      </c>
      <c r="BD237" s="156" t="s">
        <v>77</v>
      </c>
    </row>
    <row r="238" spans="1:56" ht="15.75">
      <c r="A238" s="155" t="s">
        <v>1322</v>
      </c>
      <c r="B238" s="156" t="s">
        <v>1323</v>
      </c>
      <c r="C238" s="157" t="s">
        <v>58</v>
      </c>
      <c r="D238" s="157" t="s">
        <v>58</v>
      </c>
      <c r="E238" s="158" t="s">
        <v>1324</v>
      </c>
      <c r="F238" s="157" t="s">
        <v>58</v>
      </c>
      <c r="G238" s="156" t="s">
        <v>1325</v>
      </c>
      <c r="H238" s="157" t="s">
        <v>58</v>
      </c>
      <c r="I238" s="159">
        <v>39922</v>
      </c>
      <c r="J238" s="157" t="s">
        <v>58</v>
      </c>
      <c r="K238" s="156" t="s">
        <v>1326</v>
      </c>
      <c r="L238" s="157" t="s">
        <v>58</v>
      </c>
      <c r="M238" s="156">
        <v>56350</v>
      </c>
      <c r="N238" s="156" t="s">
        <v>1327</v>
      </c>
      <c r="O238" s="156" t="s">
        <v>63</v>
      </c>
      <c r="P238" s="157" t="s">
        <v>58</v>
      </c>
      <c r="Q238" s="156" t="s">
        <v>64</v>
      </c>
      <c r="R238" s="156" t="s">
        <v>104</v>
      </c>
      <c r="S238" s="160" t="s">
        <v>66</v>
      </c>
      <c r="T238" s="156" t="s">
        <v>105</v>
      </c>
      <c r="U238" s="156" t="s">
        <v>68</v>
      </c>
      <c r="V238" s="157" t="s">
        <v>58</v>
      </c>
      <c r="W238" s="157" t="s">
        <v>58</v>
      </c>
      <c r="X238" s="157" t="s">
        <v>58</v>
      </c>
      <c r="Y238" s="157" t="s">
        <v>58</v>
      </c>
      <c r="Z238" s="157" t="s">
        <v>58</v>
      </c>
      <c r="AA238" s="157" t="s">
        <v>58</v>
      </c>
      <c r="AB238" s="157" t="s">
        <v>58</v>
      </c>
      <c r="AC238" s="157" t="s">
        <v>58</v>
      </c>
      <c r="AD238" s="157" t="s">
        <v>58</v>
      </c>
      <c r="AE238" s="157" t="s">
        <v>58</v>
      </c>
      <c r="AF238" s="157" t="s">
        <v>58</v>
      </c>
      <c r="AG238" s="157" t="s">
        <v>58</v>
      </c>
      <c r="AH238" s="157" t="s">
        <v>58</v>
      </c>
      <c r="AI238" s="157" t="s">
        <v>58</v>
      </c>
      <c r="AJ238" s="157" t="s">
        <v>58</v>
      </c>
      <c r="AK238" s="157" t="s">
        <v>58</v>
      </c>
      <c r="AL238" s="157" t="s">
        <v>58</v>
      </c>
      <c r="AM238" s="157" t="s">
        <v>58</v>
      </c>
      <c r="AN238" s="157" t="s">
        <v>58</v>
      </c>
      <c r="AO238" s="157" t="s">
        <v>58</v>
      </c>
      <c r="AP238" s="157" t="s">
        <v>58</v>
      </c>
      <c r="AQ238" s="157" t="s">
        <v>58</v>
      </c>
      <c r="AR238" s="156" t="s">
        <v>196</v>
      </c>
      <c r="AS238" s="156" t="s">
        <v>87</v>
      </c>
      <c r="AT238" s="156" t="s">
        <v>71</v>
      </c>
      <c r="AU238" s="156" t="s">
        <v>72</v>
      </c>
      <c r="AV238" s="156" t="s">
        <v>429</v>
      </c>
      <c r="AW238" s="156" t="s">
        <v>321</v>
      </c>
      <c r="AX238" s="156">
        <v>35360</v>
      </c>
      <c r="AY238" s="156">
        <v>35500</v>
      </c>
      <c r="AZ238" s="156" t="s">
        <v>1328</v>
      </c>
      <c r="BA238" s="156" t="s">
        <v>76</v>
      </c>
      <c r="BB238" s="157" t="s">
        <v>58</v>
      </c>
      <c r="BC238" s="157" t="s">
        <v>58</v>
      </c>
      <c r="BD238" s="156" t="s">
        <v>77</v>
      </c>
    </row>
    <row r="239" spans="1:56" ht="15.75">
      <c r="A239" s="155" t="s">
        <v>1329</v>
      </c>
      <c r="B239" s="156" t="s">
        <v>1330</v>
      </c>
      <c r="C239" s="157" t="s">
        <v>58</v>
      </c>
      <c r="D239" s="157" t="s">
        <v>58</v>
      </c>
      <c r="E239" s="158" t="s">
        <v>1331</v>
      </c>
      <c r="F239" s="157" t="s">
        <v>58</v>
      </c>
      <c r="G239" s="156" t="s">
        <v>1332</v>
      </c>
      <c r="H239" s="157" t="s">
        <v>58</v>
      </c>
      <c r="I239" s="159">
        <v>43393</v>
      </c>
      <c r="J239" s="157" t="s">
        <v>58</v>
      </c>
      <c r="K239" s="156" t="s">
        <v>1333</v>
      </c>
      <c r="L239" s="157" t="s">
        <v>58</v>
      </c>
      <c r="M239" s="156">
        <v>53810</v>
      </c>
      <c r="N239" s="156" t="s">
        <v>445</v>
      </c>
      <c r="O239" s="156" t="s">
        <v>63</v>
      </c>
      <c r="P239" s="157" t="s">
        <v>58</v>
      </c>
      <c r="Q239" s="156" t="s">
        <v>64</v>
      </c>
      <c r="R239" s="156" t="s">
        <v>65</v>
      </c>
      <c r="S239" s="160" t="s">
        <v>66</v>
      </c>
      <c r="T239" s="156" t="s">
        <v>85</v>
      </c>
      <c r="U239" s="156" t="s">
        <v>68</v>
      </c>
      <c r="V239" s="157" t="s">
        <v>58</v>
      </c>
      <c r="W239" s="157" t="s">
        <v>58</v>
      </c>
      <c r="X239" s="157" t="s">
        <v>58</v>
      </c>
      <c r="Y239" s="157" t="s">
        <v>58</v>
      </c>
      <c r="Z239" s="157" t="s">
        <v>58</v>
      </c>
      <c r="AA239" s="157" t="s">
        <v>58</v>
      </c>
      <c r="AB239" s="157" t="s">
        <v>58</v>
      </c>
      <c r="AC239" s="157" t="s">
        <v>58</v>
      </c>
      <c r="AD239" s="157" t="s">
        <v>58</v>
      </c>
      <c r="AE239" s="157" t="s">
        <v>58</v>
      </c>
      <c r="AF239" s="157" t="s">
        <v>58</v>
      </c>
      <c r="AG239" s="157" t="s">
        <v>58</v>
      </c>
      <c r="AH239" s="157" t="s">
        <v>58</v>
      </c>
      <c r="AI239" s="157" t="s">
        <v>58</v>
      </c>
      <c r="AJ239" s="157" t="s">
        <v>58</v>
      </c>
      <c r="AK239" s="157" t="s">
        <v>58</v>
      </c>
      <c r="AL239" s="157" t="s">
        <v>58</v>
      </c>
      <c r="AM239" s="157" t="s">
        <v>58</v>
      </c>
      <c r="AN239" s="157" t="s">
        <v>58</v>
      </c>
      <c r="AO239" s="157" t="s">
        <v>58</v>
      </c>
      <c r="AP239" s="157" t="s">
        <v>58</v>
      </c>
      <c r="AQ239" s="157" t="s">
        <v>58</v>
      </c>
      <c r="AR239" s="156" t="s">
        <v>96</v>
      </c>
      <c r="AS239" s="156" t="s">
        <v>87</v>
      </c>
      <c r="AT239" s="156" t="s">
        <v>87</v>
      </c>
      <c r="AU239" s="156" t="s">
        <v>72</v>
      </c>
      <c r="AV239" s="156" t="s">
        <v>73</v>
      </c>
      <c r="AW239" s="157" t="s">
        <v>58</v>
      </c>
      <c r="AX239" s="157" t="s">
        <v>58</v>
      </c>
      <c r="AY239" s="157" t="s">
        <v>58</v>
      </c>
      <c r="AZ239" s="156" t="s">
        <v>1334</v>
      </c>
      <c r="BA239" s="156" t="s">
        <v>1335</v>
      </c>
      <c r="BB239" s="157" t="s">
        <v>58</v>
      </c>
      <c r="BC239" s="157" t="s">
        <v>58</v>
      </c>
      <c r="BD239" s="156" t="s">
        <v>77</v>
      </c>
    </row>
    <row r="240" spans="1:56" ht="15.75">
      <c r="A240" s="155" t="s">
        <v>1199</v>
      </c>
      <c r="B240" s="156" t="s">
        <v>1336</v>
      </c>
      <c r="C240" s="157" t="s">
        <v>58</v>
      </c>
      <c r="D240" s="157" t="s">
        <v>58</v>
      </c>
      <c r="E240" s="158" t="s">
        <v>1337</v>
      </c>
      <c r="F240" s="157" t="s">
        <v>58</v>
      </c>
      <c r="G240" s="156" t="s">
        <v>1338</v>
      </c>
      <c r="H240" s="157" t="s">
        <v>58</v>
      </c>
      <c r="I240" s="159">
        <v>43286</v>
      </c>
      <c r="J240" s="157" t="s">
        <v>58</v>
      </c>
      <c r="K240" s="156" t="s">
        <v>1339</v>
      </c>
      <c r="L240" s="157" t="s">
        <v>58</v>
      </c>
      <c r="M240" s="156">
        <v>53000</v>
      </c>
      <c r="N240" s="156" t="s">
        <v>75</v>
      </c>
      <c r="O240" s="156" t="s">
        <v>63</v>
      </c>
      <c r="P240" s="157" t="s">
        <v>58</v>
      </c>
      <c r="Q240" s="156" t="s">
        <v>64</v>
      </c>
      <c r="R240" s="156" t="s">
        <v>104</v>
      </c>
      <c r="S240" s="160" t="s">
        <v>66</v>
      </c>
      <c r="T240" s="156" t="s">
        <v>85</v>
      </c>
      <c r="U240" s="156" t="s">
        <v>68</v>
      </c>
      <c r="V240" s="157" t="s">
        <v>58</v>
      </c>
      <c r="W240" s="157" t="s">
        <v>58</v>
      </c>
      <c r="X240" s="157" t="s">
        <v>58</v>
      </c>
      <c r="Y240" s="157" t="s">
        <v>58</v>
      </c>
      <c r="Z240" s="157" t="s">
        <v>58</v>
      </c>
      <c r="AA240" s="157" t="s">
        <v>58</v>
      </c>
      <c r="AB240" s="157" t="s">
        <v>58</v>
      </c>
      <c r="AC240" s="157" t="s">
        <v>58</v>
      </c>
      <c r="AD240" s="157" t="s">
        <v>58</v>
      </c>
      <c r="AE240" s="157" t="s">
        <v>58</v>
      </c>
      <c r="AF240" s="157" t="s">
        <v>58</v>
      </c>
      <c r="AG240" s="157" t="s">
        <v>58</v>
      </c>
      <c r="AH240" s="157" t="s">
        <v>58</v>
      </c>
      <c r="AI240" s="157" t="s">
        <v>58</v>
      </c>
      <c r="AJ240" s="157" t="s">
        <v>58</v>
      </c>
      <c r="AK240" s="157" t="s">
        <v>58</v>
      </c>
      <c r="AL240" s="157" t="s">
        <v>58</v>
      </c>
      <c r="AM240" s="157" t="s">
        <v>58</v>
      </c>
      <c r="AN240" s="157" t="s">
        <v>58</v>
      </c>
      <c r="AO240" s="157" t="s">
        <v>58</v>
      </c>
      <c r="AP240" s="157" t="s">
        <v>58</v>
      </c>
      <c r="AQ240" s="157" t="s">
        <v>58</v>
      </c>
      <c r="AR240" s="156" t="s">
        <v>188</v>
      </c>
      <c r="AS240" s="156" t="s">
        <v>87</v>
      </c>
      <c r="AT240" s="156" t="s">
        <v>87</v>
      </c>
      <c r="AU240" s="156" t="s">
        <v>72</v>
      </c>
      <c r="AV240" s="156" t="s">
        <v>87</v>
      </c>
      <c r="AW240" s="157" t="s">
        <v>58</v>
      </c>
      <c r="AX240" s="156">
        <v>38206</v>
      </c>
      <c r="AY240" s="156">
        <v>38190</v>
      </c>
      <c r="AZ240" s="156" t="s">
        <v>75</v>
      </c>
      <c r="BA240" s="156" t="s">
        <v>76</v>
      </c>
      <c r="BB240" s="157" t="s">
        <v>58</v>
      </c>
      <c r="BC240" s="157" t="s">
        <v>58</v>
      </c>
      <c r="BD240" s="156" t="s">
        <v>77</v>
      </c>
    </row>
    <row r="241" spans="1:56" ht="15.75">
      <c r="A241" s="155" t="s">
        <v>342</v>
      </c>
      <c r="B241" s="156" t="s">
        <v>1340</v>
      </c>
      <c r="C241" s="157" t="s">
        <v>58</v>
      </c>
      <c r="D241" s="157" t="s">
        <v>58</v>
      </c>
      <c r="E241" s="158" t="s">
        <v>1341</v>
      </c>
      <c r="F241" s="157" t="s">
        <v>58</v>
      </c>
      <c r="G241" s="156" t="s">
        <v>1342</v>
      </c>
      <c r="H241" s="157" t="s">
        <v>58</v>
      </c>
      <c r="I241" s="159">
        <v>42280</v>
      </c>
      <c r="J241" s="157" t="s">
        <v>58</v>
      </c>
      <c r="K241" s="156" t="s">
        <v>1343</v>
      </c>
      <c r="L241" s="157" t="s">
        <v>58</v>
      </c>
      <c r="M241" s="156">
        <v>53000</v>
      </c>
      <c r="N241" s="156" t="s">
        <v>75</v>
      </c>
      <c r="O241" s="156" t="s">
        <v>63</v>
      </c>
      <c r="P241" s="157" t="s">
        <v>58</v>
      </c>
      <c r="Q241" s="156" t="s">
        <v>64</v>
      </c>
      <c r="R241" s="156" t="s">
        <v>65</v>
      </c>
      <c r="S241" s="160" t="s">
        <v>66</v>
      </c>
      <c r="T241" s="156" t="s">
        <v>85</v>
      </c>
      <c r="U241" s="156" t="s">
        <v>68</v>
      </c>
      <c r="V241" s="157" t="s">
        <v>58</v>
      </c>
      <c r="W241" s="157" t="s">
        <v>58</v>
      </c>
      <c r="X241" s="157" t="s">
        <v>58</v>
      </c>
      <c r="Y241" s="157" t="s">
        <v>58</v>
      </c>
      <c r="Z241" s="157" t="s">
        <v>58</v>
      </c>
      <c r="AA241" s="157" t="s">
        <v>58</v>
      </c>
      <c r="AB241" s="157" t="s">
        <v>58</v>
      </c>
      <c r="AC241" s="157" t="s">
        <v>58</v>
      </c>
      <c r="AD241" s="157" t="s">
        <v>58</v>
      </c>
      <c r="AE241" s="157" t="s">
        <v>58</v>
      </c>
      <c r="AF241" s="157" t="s">
        <v>58</v>
      </c>
      <c r="AG241" s="157" t="s">
        <v>58</v>
      </c>
      <c r="AH241" s="157" t="s">
        <v>58</v>
      </c>
      <c r="AI241" s="157" t="s">
        <v>58</v>
      </c>
      <c r="AJ241" s="157" t="s">
        <v>58</v>
      </c>
      <c r="AK241" s="157" t="s">
        <v>58</v>
      </c>
      <c r="AL241" s="157" t="s">
        <v>58</v>
      </c>
      <c r="AM241" s="157" t="s">
        <v>58</v>
      </c>
      <c r="AN241" s="157" t="s">
        <v>58</v>
      </c>
      <c r="AO241" s="157" t="s">
        <v>58</v>
      </c>
      <c r="AP241" s="157" t="s">
        <v>58</v>
      </c>
      <c r="AQ241" s="157" t="s">
        <v>58</v>
      </c>
      <c r="AR241" s="156" t="s">
        <v>86</v>
      </c>
      <c r="AS241" s="156" t="s">
        <v>87</v>
      </c>
      <c r="AT241" s="156" t="s">
        <v>87</v>
      </c>
      <c r="AU241" s="156" t="s">
        <v>72</v>
      </c>
      <c r="AV241" s="157" t="s">
        <v>58</v>
      </c>
      <c r="AW241" s="157" t="s">
        <v>58</v>
      </c>
      <c r="AX241" s="157" t="s">
        <v>58</v>
      </c>
      <c r="AY241" s="157" t="s">
        <v>58</v>
      </c>
      <c r="AZ241" s="157" t="s">
        <v>58</v>
      </c>
      <c r="BA241" s="156" t="s">
        <v>76</v>
      </c>
      <c r="BB241" s="157" t="s">
        <v>58</v>
      </c>
      <c r="BC241" s="157" t="s">
        <v>58</v>
      </c>
      <c r="BD241" s="156" t="s">
        <v>77</v>
      </c>
    </row>
    <row r="242" spans="1:56" ht="15.75">
      <c r="A242" s="155" t="s">
        <v>293</v>
      </c>
      <c r="B242" s="156" t="s">
        <v>1344</v>
      </c>
      <c r="C242" s="157" t="s">
        <v>58</v>
      </c>
      <c r="D242" s="157" t="s">
        <v>58</v>
      </c>
      <c r="E242" s="158" t="s">
        <v>1345</v>
      </c>
      <c r="F242" s="156" t="s">
        <v>1346</v>
      </c>
      <c r="G242" s="156" t="s">
        <v>1346</v>
      </c>
      <c r="H242" s="157" t="s">
        <v>58</v>
      </c>
      <c r="I242" s="159">
        <v>30607</v>
      </c>
      <c r="J242" s="157" t="s">
        <v>58</v>
      </c>
      <c r="K242" s="156" t="s">
        <v>1347</v>
      </c>
      <c r="L242" s="157" t="s">
        <v>58</v>
      </c>
      <c r="M242" s="156">
        <v>53000</v>
      </c>
      <c r="N242" s="156" t="s">
        <v>88</v>
      </c>
      <c r="O242" s="156" t="s">
        <v>63</v>
      </c>
      <c r="P242" s="157" t="s">
        <v>58</v>
      </c>
      <c r="Q242" s="156" t="s">
        <v>64</v>
      </c>
      <c r="R242" s="156" t="s">
        <v>104</v>
      </c>
      <c r="S242" s="160" t="s">
        <v>66</v>
      </c>
      <c r="T242" s="156" t="s">
        <v>67</v>
      </c>
      <c r="U242" s="156" t="s">
        <v>68</v>
      </c>
      <c r="V242" s="157" t="s">
        <v>58</v>
      </c>
      <c r="W242" s="157" t="s">
        <v>58</v>
      </c>
      <c r="X242" s="157" t="s">
        <v>58</v>
      </c>
      <c r="Y242" s="157" t="s">
        <v>58</v>
      </c>
      <c r="Z242" s="157" t="s">
        <v>58</v>
      </c>
      <c r="AA242" s="157" t="s">
        <v>58</v>
      </c>
      <c r="AB242" s="157" t="s">
        <v>58</v>
      </c>
      <c r="AC242" s="157" t="s">
        <v>58</v>
      </c>
      <c r="AD242" s="157" t="s">
        <v>58</v>
      </c>
      <c r="AE242" s="157" t="s">
        <v>58</v>
      </c>
      <c r="AF242" s="157" t="s">
        <v>58</v>
      </c>
      <c r="AG242" s="157" t="s">
        <v>58</v>
      </c>
      <c r="AH242" s="157" t="s">
        <v>58</v>
      </c>
      <c r="AI242" s="157" t="s">
        <v>58</v>
      </c>
      <c r="AJ242" s="157" t="s">
        <v>58</v>
      </c>
      <c r="AK242" s="157" t="s">
        <v>58</v>
      </c>
      <c r="AL242" s="157" t="s">
        <v>58</v>
      </c>
      <c r="AM242" s="157" t="s">
        <v>58</v>
      </c>
      <c r="AN242" s="157" t="s">
        <v>58</v>
      </c>
      <c r="AO242" s="157" t="s">
        <v>58</v>
      </c>
      <c r="AP242" s="157" t="s">
        <v>58</v>
      </c>
      <c r="AQ242" s="157" t="s">
        <v>58</v>
      </c>
      <c r="AR242" s="156" t="s">
        <v>149</v>
      </c>
      <c r="AS242" s="156" t="s">
        <v>87</v>
      </c>
      <c r="AT242" s="156" t="s">
        <v>71</v>
      </c>
      <c r="AU242" s="156" t="s">
        <v>72</v>
      </c>
      <c r="AV242" s="157" t="s">
        <v>58</v>
      </c>
      <c r="AW242" s="156" t="s">
        <v>982</v>
      </c>
      <c r="AX242" s="156">
        <v>92051</v>
      </c>
      <c r="AY242" s="156">
        <v>92200</v>
      </c>
      <c r="AZ242" s="156" t="s">
        <v>1348</v>
      </c>
      <c r="BA242" s="156" t="s">
        <v>76</v>
      </c>
      <c r="BB242" s="157" t="s">
        <v>58</v>
      </c>
      <c r="BC242" s="157" t="s">
        <v>58</v>
      </c>
      <c r="BD242" s="156" t="s">
        <v>77</v>
      </c>
    </row>
    <row r="243" spans="1:56" ht="15.75">
      <c r="A243" s="155" t="s">
        <v>1349</v>
      </c>
      <c r="B243" s="156" t="s">
        <v>1350</v>
      </c>
      <c r="C243" s="157" t="s">
        <v>58</v>
      </c>
      <c r="D243" s="157" t="s">
        <v>58</v>
      </c>
      <c r="E243" s="158" t="s">
        <v>1351</v>
      </c>
      <c r="F243" s="157" t="s">
        <v>58</v>
      </c>
      <c r="G243" s="156" t="s">
        <v>1352</v>
      </c>
      <c r="H243" s="157" t="s">
        <v>58</v>
      </c>
      <c r="I243" s="159">
        <v>44433</v>
      </c>
      <c r="J243" s="157" t="s">
        <v>58</v>
      </c>
      <c r="K243" s="156" t="s">
        <v>1353</v>
      </c>
      <c r="L243" s="156" t="s">
        <v>1354</v>
      </c>
      <c r="M243" s="156">
        <v>53000</v>
      </c>
      <c r="N243" s="156" t="s">
        <v>75</v>
      </c>
      <c r="O243" s="156" t="s">
        <v>83</v>
      </c>
      <c r="P243" s="157" t="s">
        <v>58</v>
      </c>
      <c r="Q243" s="157" t="s">
        <v>58</v>
      </c>
      <c r="R243" s="156" t="s">
        <v>65</v>
      </c>
      <c r="S243" s="160" t="s">
        <v>66</v>
      </c>
      <c r="T243" s="156" t="s">
        <v>85</v>
      </c>
      <c r="U243" s="156" t="s">
        <v>68</v>
      </c>
      <c r="V243" s="157" t="s">
        <v>58</v>
      </c>
      <c r="W243" s="157" t="s">
        <v>58</v>
      </c>
      <c r="X243" s="157" t="s">
        <v>58</v>
      </c>
      <c r="Y243" s="157" t="s">
        <v>58</v>
      </c>
      <c r="Z243" s="157" t="s">
        <v>58</v>
      </c>
      <c r="AA243" s="157" t="s">
        <v>58</v>
      </c>
      <c r="AB243" s="157" t="s">
        <v>58</v>
      </c>
      <c r="AC243" s="157" t="s">
        <v>58</v>
      </c>
      <c r="AD243" s="157" t="s">
        <v>58</v>
      </c>
      <c r="AE243" s="157" t="s">
        <v>58</v>
      </c>
      <c r="AF243" s="157" t="s">
        <v>58</v>
      </c>
      <c r="AG243" s="157" t="s">
        <v>58</v>
      </c>
      <c r="AH243" s="157" t="s">
        <v>58</v>
      </c>
      <c r="AI243" s="157" t="s">
        <v>58</v>
      </c>
      <c r="AJ243" s="157" t="s">
        <v>58</v>
      </c>
      <c r="AK243" s="157" t="s">
        <v>58</v>
      </c>
      <c r="AL243" s="157" t="s">
        <v>58</v>
      </c>
      <c r="AM243" s="157" t="s">
        <v>58</v>
      </c>
      <c r="AN243" s="157" t="s">
        <v>58</v>
      </c>
      <c r="AO243" s="157" t="s">
        <v>58</v>
      </c>
      <c r="AP243" s="157" t="s">
        <v>58</v>
      </c>
      <c r="AQ243" s="157" t="s">
        <v>58</v>
      </c>
      <c r="AR243" s="156" t="s">
        <v>96</v>
      </c>
      <c r="AS243" s="156" t="s">
        <v>344</v>
      </c>
      <c r="AT243" s="156" t="s">
        <v>87</v>
      </c>
      <c r="AU243" s="156" t="s">
        <v>72</v>
      </c>
      <c r="AV243" s="157" t="s">
        <v>58</v>
      </c>
      <c r="AW243" s="156" t="s">
        <v>944</v>
      </c>
      <c r="AX243" s="156">
        <v>22161</v>
      </c>
      <c r="AY243" s="156">
        <v>22200</v>
      </c>
      <c r="AZ243" s="156" t="s">
        <v>1355</v>
      </c>
      <c r="BA243" s="156" t="s">
        <v>76</v>
      </c>
      <c r="BB243" s="157" t="s">
        <v>58</v>
      </c>
      <c r="BC243" s="157" t="s">
        <v>58</v>
      </c>
      <c r="BD243" s="156" t="s">
        <v>77</v>
      </c>
    </row>
    <row r="244" spans="1:56" ht="15.75">
      <c r="A244" s="155" t="s">
        <v>1356</v>
      </c>
      <c r="B244" s="156" t="s">
        <v>1357</v>
      </c>
      <c r="C244" s="157" t="s">
        <v>58</v>
      </c>
      <c r="D244" s="157" t="s">
        <v>58</v>
      </c>
      <c r="E244" s="158" t="s">
        <v>1358</v>
      </c>
      <c r="F244" s="157" t="s">
        <v>58</v>
      </c>
      <c r="G244" s="156" t="s">
        <v>1359</v>
      </c>
      <c r="H244" s="157" t="s">
        <v>58</v>
      </c>
      <c r="I244" s="159">
        <v>43564</v>
      </c>
      <c r="J244" s="157" t="s">
        <v>58</v>
      </c>
      <c r="K244" s="156" t="s">
        <v>1360</v>
      </c>
      <c r="L244" s="157" t="s">
        <v>58</v>
      </c>
      <c r="M244" s="156">
        <v>53000</v>
      </c>
      <c r="N244" s="156" t="s">
        <v>75</v>
      </c>
      <c r="O244" s="156" t="s">
        <v>83</v>
      </c>
      <c r="P244" s="157" t="s">
        <v>58</v>
      </c>
      <c r="Q244" s="157" t="s">
        <v>58</v>
      </c>
      <c r="R244" s="156" t="s">
        <v>65</v>
      </c>
      <c r="S244" s="160" t="s">
        <v>66</v>
      </c>
      <c r="T244" s="156" t="s">
        <v>85</v>
      </c>
      <c r="U244" s="156" t="s">
        <v>68</v>
      </c>
      <c r="V244" s="157" t="s">
        <v>58</v>
      </c>
      <c r="W244" s="157" t="s">
        <v>58</v>
      </c>
      <c r="X244" s="157" t="s">
        <v>58</v>
      </c>
      <c r="Y244" s="157" t="s">
        <v>58</v>
      </c>
      <c r="Z244" s="157" t="s">
        <v>58</v>
      </c>
      <c r="AA244" s="157" t="s">
        <v>58</v>
      </c>
      <c r="AB244" s="157" t="s">
        <v>58</v>
      </c>
      <c r="AC244" s="157" t="s">
        <v>58</v>
      </c>
      <c r="AD244" s="157" t="s">
        <v>58</v>
      </c>
      <c r="AE244" s="157" t="s">
        <v>58</v>
      </c>
      <c r="AF244" s="157" t="s">
        <v>58</v>
      </c>
      <c r="AG244" s="157" t="s">
        <v>58</v>
      </c>
      <c r="AH244" s="157" t="s">
        <v>58</v>
      </c>
      <c r="AI244" s="157" t="s">
        <v>58</v>
      </c>
      <c r="AJ244" s="157" t="s">
        <v>58</v>
      </c>
      <c r="AK244" s="157" t="s">
        <v>58</v>
      </c>
      <c r="AL244" s="157" t="s">
        <v>58</v>
      </c>
      <c r="AM244" s="157" t="s">
        <v>58</v>
      </c>
      <c r="AN244" s="157" t="s">
        <v>58</v>
      </c>
      <c r="AO244" s="157" t="s">
        <v>58</v>
      </c>
      <c r="AP244" s="157" t="s">
        <v>58</v>
      </c>
      <c r="AQ244" s="157" t="s">
        <v>58</v>
      </c>
      <c r="AR244" s="156" t="s">
        <v>188</v>
      </c>
      <c r="AS244" s="156" t="s">
        <v>71</v>
      </c>
      <c r="AT244" s="156" t="s">
        <v>87</v>
      </c>
      <c r="AU244" s="156" t="s">
        <v>72</v>
      </c>
      <c r="AV244" s="157" t="s">
        <v>58</v>
      </c>
      <c r="AW244" s="157" t="s">
        <v>58</v>
      </c>
      <c r="AX244" s="157" t="s">
        <v>58</v>
      </c>
      <c r="AY244" s="157" t="s">
        <v>58</v>
      </c>
      <c r="AZ244" s="157" t="s">
        <v>58</v>
      </c>
      <c r="BA244" s="156" t="s">
        <v>76</v>
      </c>
      <c r="BB244" s="157" t="s">
        <v>58</v>
      </c>
      <c r="BC244" s="157" t="s">
        <v>58</v>
      </c>
      <c r="BD244" s="156" t="s">
        <v>77</v>
      </c>
    </row>
    <row r="245" spans="1:56" ht="15.75">
      <c r="A245" s="155" t="s">
        <v>1361</v>
      </c>
      <c r="B245" s="156" t="s">
        <v>1362</v>
      </c>
      <c r="C245" s="157" t="s">
        <v>58</v>
      </c>
      <c r="D245" s="157" t="s">
        <v>58</v>
      </c>
      <c r="E245" s="158" t="s">
        <v>1363</v>
      </c>
      <c r="F245" s="157" t="s">
        <v>58</v>
      </c>
      <c r="G245" s="156" t="s">
        <v>1364</v>
      </c>
      <c r="H245" s="157" t="s">
        <v>58</v>
      </c>
      <c r="I245" s="159">
        <v>43528</v>
      </c>
      <c r="J245" s="157" t="s">
        <v>58</v>
      </c>
      <c r="K245" s="156" t="s">
        <v>1365</v>
      </c>
      <c r="L245" s="157" t="s">
        <v>58</v>
      </c>
      <c r="M245" s="156">
        <v>53000</v>
      </c>
      <c r="N245" s="156" t="s">
        <v>88</v>
      </c>
      <c r="O245" s="156" t="s">
        <v>83</v>
      </c>
      <c r="P245" s="157" t="s">
        <v>58</v>
      </c>
      <c r="Q245" s="156" t="s">
        <v>84</v>
      </c>
      <c r="R245" s="156" t="s">
        <v>65</v>
      </c>
      <c r="S245" s="160" t="s">
        <v>66</v>
      </c>
      <c r="T245" s="156" t="s">
        <v>85</v>
      </c>
      <c r="U245" s="156" t="s">
        <v>68</v>
      </c>
      <c r="V245" s="157" t="s">
        <v>58</v>
      </c>
      <c r="W245" s="157" t="s">
        <v>58</v>
      </c>
      <c r="X245" s="157" t="s">
        <v>58</v>
      </c>
      <c r="Y245" s="157" t="s">
        <v>58</v>
      </c>
      <c r="Z245" s="157" t="s">
        <v>58</v>
      </c>
      <c r="AA245" s="157" t="s">
        <v>58</v>
      </c>
      <c r="AB245" s="157" t="s">
        <v>58</v>
      </c>
      <c r="AC245" s="157" t="s">
        <v>58</v>
      </c>
      <c r="AD245" s="157" t="s">
        <v>58</v>
      </c>
      <c r="AE245" s="157" t="s">
        <v>58</v>
      </c>
      <c r="AF245" s="157" t="s">
        <v>58</v>
      </c>
      <c r="AG245" s="157" t="s">
        <v>58</v>
      </c>
      <c r="AH245" s="157" t="s">
        <v>58</v>
      </c>
      <c r="AI245" s="157" t="s">
        <v>58</v>
      </c>
      <c r="AJ245" s="157" t="s">
        <v>58</v>
      </c>
      <c r="AK245" s="157" t="s">
        <v>58</v>
      </c>
      <c r="AL245" s="157" t="s">
        <v>58</v>
      </c>
      <c r="AM245" s="157" t="s">
        <v>58</v>
      </c>
      <c r="AN245" s="157" t="s">
        <v>58</v>
      </c>
      <c r="AO245" s="157" t="s">
        <v>58</v>
      </c>
      <c r="AP245" s="157" t="s">
        <v>58</v>
      </c>
      <c r="AQ245" s="157" t="s">
        <v>58</v>
      </c>
      <c r="AR245" s="156" t="s">
        <v>96</v>
      </c>
      <c r="AS245" s="156" t="s">
        <v>87</v>
      </c>
      <c r="AT245" s="156" t="s">
        <v>87</v>
      </c>
      <c r="AU245" s="156" t="s">
        <v>243</v>
      </c>
      <c r="AV245" s="157" t="s">
        <v>58</v>
      </c>
      <c r="AW245" s="157" t="s">
        <v>58</v>
      </c>
      <c r="AX245" s="157" t="s">
        <v>58</v>
      </c>
      <c r="AY245" s="157" t="s">
        <v>58</v>
      </c>
      <c r="AZ245" s="156" t="s">
        <v>1366</v>
      </c>
      <c r="BA245" s="156" t="s">
        <v>1367</v>
      </c>
      <c r="BB245" s="157" t="s">
        <v>58</v>
      </c>
      <c r="BC245" s="157" t="s">
        <v>58</v>
      </c>
      <c r="BD245" s="156" t="s">
        <v>77</v>
      </c>
    </row>
    <row r="246" spans="1:56" ht="15.75">
      <c r="A246" s="155" t="s">
        <v>802</v>
      </c>
      <c r="B246" s="156" t="s">
        <v>1368</v>
      </c>
      <c r="C246" s="156" t="s">
        <v>1369</v>
      </c>
      <c r="D246" s="157" t="s">
        <v>58</v>
      </c>
      <c r="E246" s="158" t="s">
        <v>1370</v>
      </c>
      <c r="F246" s="157" t="s">
        <v>58</v>
      </c>
      <c r="G246" s="156" t="s">
        <v>1371</v>
      </c>
      <c r="H246" s="157" t="s">
        <v>58</v>
      </c>
      <c r="I246" s="159">
        <v>27136</v>
      </c>
      <c r="J246" s="157" t="s">
        <v>58</v>
      </c>
      <c r="K246" s="156" t="s">
        <v>1372</v>
      </c>
      <c r="L246" s="157" t="s">
        <v>58</v>
      </c>
      <c r="M246" s="156">
        <v>53000</v>
      </c>
      <c r="N246" s="156" t="s">
        <v>88</v>
      </c>
      <c r="O246" s="156" t="s">
        <v>63</v>
      </c>
      <c r="P246" s="157" t="s">
        <v>58</v>
      </c>
      <c r="Q246" s="156" t="s">
        <v>64</v>
      </c>
      <c r="R246" s="156" t="s">
        <v>104</v>
      </c>
      <c r="S246" s="160" t="s">
        <v>66</v>
      </c>
      <c r="T246" s="156" t="s">
        <v>67</v>
      </c>
      <c r="U246" s="156" t="s">
        <v>68</v>
      </c>
      <c r="V246" s="157" t="s">
        <v>58</v>
      </c>
      <c r="W246" s="157" t="s">
        <v>58</v>
      </c>
      <c r="X246" s="157" t="s">
        <v>58</v>
      </c>
      <c r="Y246" s="157" t="s">
        <v>58</v>
      </c>
      <c r="Z246" s="157" t="s">
        <v>58</v>
      </c>
      <c r="AA246" s="157" t="s">
        <v>58</v>
      </c>
      <c r="AB246" s="157" t="s">
        <v>58</v>
      </c>
      <c r="AC246" s="157" t="s">
        <v>58</v>
      </c>
      <c r="AD246" s="157" t="s">
        <v>58</v>
      </c>
      <c r="AE246" s="157" t="s">
        <v>58</v>
      </c>
      <c r="AF246" s="157" t="s">
        <v>58</v>
      </c>
      <c r="AG246" s="157" t="s">
        <v>58</v>
      </c>
      <c r="AH246" s="157" t="s">
        <v>58</v>
      </c>
      <c r="AI246" s="157" t="s">
        <v>58</v>
      </c>
      <c r="AJ246" s="157" t="s">
        <v>58</v>
      </c>
      <c r="AK246" s="157" t="s">
        <v>58</v>
      </c>
      <c r="AL246" s="157" t="s">
        <v>58</v>
      </c>
      <c r="AM246" s="157" t="s">
        <v>58</v>
      </c>
      <c r="AN246" s="157" t="s">
        <v>58</v>
      </c>
      <c r="AO246" s="157" t="s">
        <v>58</v>
      </c>
      <c r="AP246" s="157" t="s">
        <v>58</v>
      </c>
      <c r="AQ246" s="157" t="s">
        <v>58</v>
      </c>
      <c r="AR246" s="156" t="s">
        <v>149</v>
      </c>
      <c r="AS246" s="156" t="s">
        <v>87</v>
      </c>
      <c r="AT246" s="156" t="s">
        <v>71</v>
      </c>
      <c r="AU246" s="156" t="s">
        <v>72</v>
      </c>
      <c r="AV246" s="156" t="s">
        <v>87</v>
      </c>
      <c r="AW246" s="156" t="s">
        <v>74</v>
      </c>
      <c r="AX246" s="156">
        <v>53130</v>
      </c>
      <c r="AY246" s="156">
        <v>53000</v>
      </c>
      <c r="AZ246" s="156" t="s">
        <v>75</v>
      </c>
      <c r="BA246" s="156" t="s">
        <v>76</v>
      </c>
      <c r="BB246" s="157" t="s">
        <v>58</v>
      </c>
      <c r="BC246" s="157" t="s">
        <v>58</v>
      </c>
      <c r="BD246" s="156" t="s">
        <v>77</v>
      </c>
    </row>
    <row r="247" spans="1:56" ht="15.75">
      <c r="A247" s="155" t="s">
        <v>1373</v>
      </c>
      <c r="B247" s="156" t="s">
        <v>1374</v>
      </c>
      <c r="C247" s="157" t="s">
        <v>58</v>
      </c>
      <c r="D247" s="157" t="s">
        <v>58</v>
      </c>
      <c r="E247" s="158" t="s">
        <v>1375</v>
      </c>
      <c r="F247" s="157" t="s">
        <v>58</v>
      </c>
      <c r="G247" s="156" t="s">
        <v>1376</v>
      </c>
      <c r="H247" s="157" t="s">
        <v>58</v>
      </c>
      <c r="I247" s="159">
        <v>42126</v>
      </c>
      <c r="J247" s="157" t="s">
        <v>58</v>
      </c>
      <c r="K247" s="156" t="s">
        <v>1377</v>
      </c>
      <c r="L247" s="157" t="s">
        <v>58</v>
      </c>
      <c r="M247" s="156">
        <v>53000</v>
      </c>
      <c r="N247" s="156" t="s">
        <v>670</v>
      </c>
      <c r="O247" s="156" t="s">
        <v>63</v>
      </c>
      <c r="P247" s="157" t="s">
        <v>58</v>
      </c>
      <c r="Q247" s="156" t="s">
        <v>64</v>
      </c>
      <c r="R247" s="156" t="s">
        <v>65</v>
      </c>
      <c r="S247" s="160" t="s">
        <v>66</v>
      </c>
      <c r="T247" s="156" t="s">
        <v>105</v>
      </c>
      <c r="U247" s="156" t="s">
        <v>68</v>
      </c>
      <c r="V247" s="157" t="s">
        <v>58</v>
      </c>
      <c r="W247" s="157" t="s">
        <v>58</v>
      </c>
      <c r="X247" s="157" t="s">
        <v>58</v>
      </c>
      <c r="Y247" s="157" t="s">
        <v>58</v>
      </c>
      <c r="Z247" s="157" t="s">
        <v>58</v>
      </c>
      <c r="AA247" s="157" t="s">
        <v>58</v>
      </c>
      <c r="AB247" s="157" t="s">
        <v>58</v>
      </c>
      <c r="AC247" s="157" t="s">
        <v>58</v>
      </c>
      <c r="AD247" s="157" t="s">
        <v>58</v>
      </c>
      <c r="AE247" s="157" t="s">
        <v>58</v>
      </c>
      <c r="AF247" s="157" t="s">
        <v>58</v>
      </c>
      <c r="AG247" s="157" t="s">
        <v>58</v>
      </c>
      <c r="AH247" s="157" t="s">
        <v>58</v>
      </c>
      <c r="AI247" s="157" t="s">
        <v>58</v>
      </c>
      <c r="AJ247" s="157" t="s">
        <v>58</v>
      </c>
      <c r="AK247" s="157" t="s">
        <v>58</v>
      </c>
      <c r="AL247" s="157" t="s">
        <v>58</v>
      </c>
      <c r="AM247" s="157" t="s">
        <v>58</v>
      </c>
      <c r="AN247" s="157" t="s">
        <v>58</v>
      </c>
      <c r="AO247" s="157" t="s">
        <v>58</v>
      </c>
      <c r="AP247" s="157" t="s">
        <v>58</v>
      </c>
      <c r="AQ247" s="157" t="s">
        <v>58</v>
      </c>
      <c r="AR247" s="156" t="s">
        <v>106</v>
      </c>
      <c r="AS247" s="156" t="s">
        <v>87</v>
      </c>
      <c r="AT247" s="156" t="s">
        <v>71</v>
      </c>
      <c r="AU247" s="156" t="s">
        <v>72</v>
      </c>
      <c r="AV247" s="157" t="s">
        <v>58</v>
      </c>
      <c r="AW247" s="156" t="s">
        <v>74</v>
      </c>
      <c r="AX247" s="156">
        <v>53130</v>
      </c>
      <c r="AY247" s="156">
        <v>53000</v>
      </c>
      <c r="AZ247" s="156" t="s">
        <v>75</v>
      </c>
      <c r="BA247" s="156" t="s">
        <v>76</v>
      </c>
      <c r="BB247" s="157" t="s">
        <v>58</v>
      </c>
      <c r="BC247" s="157" t="s">
        <v>58</v>
      </c>
      <c r="BD247" s="156" t="s">
        <v>77</v>
      </c>
    </row>
    <row r="248" spans="1:56" ht="15.75">
      <c r="A248" s="155" t="s">
        <v>1195</v>
      </c>
      <c r="B248" s="156" t="s">
        <v>1378</v>
      </c>
      <c r="C248" s="157" t="s">
        <v>58</v>
      </c>
      <c r="D248" s="157" t="s">
        <v>58</v>
      </c>
      <c r="E248" s="158" t="s">
        <v>1379</v>
      </c>
      <c r="F248" s="157" t="s">
        <v>58</v>
      </c>
      <c r="G248" s="156" t="s">
        <v>1380</v>
      </c>
      <c r="H248" s="157" t="s">
        <v>58</v>
      </c>
      <c r="I248" s="159">
        <v>43374</v>
      </c>
      <c r="J248" s="157" t="s">
        <v>58</v>
      </c>
      <c r="K248" s="156" t="s">
        <v>1381</v>
      </c>
      <c r="L248" s="157" t="s">
        <v>58</v>
      </c>
      <c r="M248" s="156">
        <v>53000</v>
      </c>
      <c r="N248" s="156" t="s">
        <v>670</v>
      </c>
      <c r="O248" s="156" t="s">
        <v>63</v>
      </c>
      <c r="P248" s="157" t="s">
        <v>58</v>
      </c>
      <c r="Q248" s="156" t="s">
        <v>64</v>
      </c>
      <c r="R248" s="156" t="s">
        <v>65</v>
      </c>
      <c r="S248" s="160" t="s">
        <v>66</v>
      </c>
      <c r="T248" s="156" t="s">
        <v>306</v>
      </c>
      <c r="U248" s="156" t="s">
        <v>68</v>
      </c>
      <c r="V248" s="157" t="s">
        <v>58</v>
      </c>
      <c r="W248" s="157" t="s">
        <v>58</v>
      </c>
      <c r="X248" s="157" t="s">
        <v>58</v>
      </c>
      <c r="Y248" s="157" t="s">
        <v>58</v>
      </c>
      <c r="Z248" s="157" t="s">
        <v>58</v>
      </c>
      <c r="AA248" s="157" t="s">
        <v>58</v>
      </c>
      <c r="AB248" s="157" t="s">
        <v>58</v>
      </c>
      <c r="AC248" s="157" t="s">
        <v>58</v>
      </c>
      <c r="AD248" s="157" t="s">
        <v>58</v>
      </c>
      <c r="AE248" s="157" t="s">
        <v>58</v>
      </c>
      <c r="AF248" s="157" t="s">
        <v>58</v>
      </c>
      <c r="AG248" s="157" t="s">
        <v>58</v>
      </c>
      <c r="AH248" s="157" t="s">
        <v>58</v>
      </c>
      <c r="AI248" s="157" t="s">
        <v>58</v>
      </c>
      <c r="AJ248" s="157" t="s">
        <v>58</v>
      </c>
      <c r="AK248" s="157" t="s">
        <v>58</v>
      </c>
      <c r="AL248" s="157" t="s">
        <v>58</v>
      </c>
      <c r="AM248" s="157" t="s">
        <v>58</v>
      </c>
      <c r="AN248" s="157" t="s">
        <v>58</v>
      </c>
      <c r="AO248" s="157" t="s">
        <v>58</v>
      </c>
      <c r="AP248" s="157" t="s">
        <v>58</v>
      </c>
      <c r="AQ248" s="157" t="s">
        <v>58</v>
      </c>
      <c r="AR248" s="156" t="s">
        <v>307</v>
      </c>
      <c r="AS248" s="156" t="s">
        <v>87</v>
      </c>
      <c r="AT248" s="156" t="s">
        <v>87</v>
      </c>
      <c r="AU248" s="156" t="s">
        <v>72</v>
      </c>
      <c r="AV248" s="157" t="s">
        <v>58</v>
      </c>
      <c r="AW248" s="156" t="s">
        <v>74</v>
      </c>
      <c r="AX248" s="156">
        <v>53130</v>
      </c>
      <c r="AY248" s="156">
        <v>53000</v>
      </c>
      <c r="AZ248" s="156" t="s">
        <v>75</v>
      </c>
      <c r="BA248" s="156" t="s">
        <v>76</v>
      </c>
      <c r="BB248" s="157" t="s">
        <v>58</v>
      </c>
      <c r="BC248" s="157" t="s">
        <v>58</v>
      </c>
      <c r="BD248" s="156" t="s">
        <v>77</v>
      </c>
    </row>
    <row r="249" spans="1:56" ht="15.75">
      <c r="A249" s="155" t="s">
        <v>1382</v>
      </c>
      <c r="B249" s="156" t="s">
        <v>1383</v>
      </c>
      <c r="C249" s="157" t="s">
        <v>58</v>
      </c>
      <c r="D249" s="157" t="s">
        <v>58</v>
      </c>
      <c r="E249" s="158" t="s">
        <v>1384</v>
      </c>
      <c r="F249" s="157" t="s">
        <v>58</v>
      </c>
      <c r="G249" s="156" t="s">
        <v>1385</v>
      </c>
      <c r="H249" s="157" t="s">
        <v>58</v>
      </c>
      <c r="I249" s="159">
        <v>42181</v>
      </c>
      <c r="J249" s="157" t="s">
        <v>58</v>
      </c>
      <c r="K249" s="156" t="s">
        <v>1386</v>
      </c>
      <c r="L249" s="157" t="s">
        <v>58</v>
      </c>
      <c r="M249" s="156">
        <v>53810</v>
      </c>
      <c r="N249" s="156" t="s">
        <v>445</v>
      </c>
      <c r="O249" s="156" t="s">
        <v>63</v>
      </c>
      <c r="P249" s="157" t="s">
        <v>58</v>
      </c>
      <c r="Q249" s="157" t="s">
        <v>58</v>
      </c>
      <c r="R249" s="156" t="s">
        <v>65</v>
      </c>
      <c r="S249" s="160" t="s">
        <v>66</v>
      </c>
      <c r="T249" s="156" t="s">
        <v>306</v>
      </c>
      <c r="U249" s="156" t="s">
        <v>68</v>
      </c>
      <c r="V249" s="157" t="s">
        <v>58</v>
      </c>
      <c r="W249" s="157" t="s">
        <v>58</v>
      </c>
      <c r="X249" s="157" t="s">
        <v>58</v>
      </c>
      <c r="Y249" s="157" t="s">
        <v>58</v>
      </c>
      <c r="Z249" s="157" t="s">
        <v>58</v>
      </c>
      <c r="AA249" s="157" t="s">
        <v>58</v>
      </c>
      <c r="AB249" s="157" t="s">
        <v>58</v>
      </c>
      <c r="AC249" s="157" t="s">
        <v>58</v>
      </c>
      <c r="AD249" s="157" t="s">
        <v>58</v>
      </c>
      <c r="AE249" s="157" t="s">
        <v>58</v>
      </c>
      <c r="AF249" s="157" t="s">
        <v>58</v>
      </c>
      <c r="AG249" s="157" t="s">
        <v>58</v>
      </c>
      <c r="AH249" s="157" t="s">
        <v>58</v>
      </c>
      <c r="AI249" s="157" t="s">
        <v>58</v>
      </c>
      <c r="AJ249" s="157" t="s">
        <v>58</v>
      </c>
      <c r="AK249" s="157" t="s">
        <v>58</v>
      </c>
      <c r="AL249" s="157" t="s">
        <v>58</v>
      </c>
      <c r="AM249" s="157" t="s">
        <v>58</v>
      </c>
      <c r="AN249" s="157" t="s">
        <v>58</v>
      </c>
      <c r="AO249" s="157" t="s">
        <v>58</v>
      </c>
      <c r="AP249" s="157" t="s">
        <v>58</v>
      </c>
      <c r="AQ249" s="157" t="s">
        <v>58</v>
      </c>
      <c r="AR249" s="156" t="s">
        <v>307</v>
      </c>
      <c r="AS249" s="156" t="s">
        <v>87</v>
      </c>
      <c r="AT249" s="156" t="s">
        <v>87</v>
      </c>
      <c r="AU249" s="156" t="s">
        <v>72</v>
      </c>
      <c r="AV249" s="156" t="s">
        <v>71</v>
      </c>
      <c r="AW249" s="156" t="s">
        <v>1231</v>
      </c>
      <c r="AX249" s="156">
        <v>44184</v>
      </c>
      <c r="AY249" s="156">
        <v>44600</v>
      </c>
      <c r="AZ249" s="156" t="s">
        <v>1387</v>
      </c>
      <c r="BA249" s="156" t="s">
        <v>76</v>
      </c>
      <c r="BB249" s="157" t="s">
        <v>58</v>
      </c>
      <c r="BC249" s="157" t="s">
        <v>58</v>
      </c>
      <c r="BD249" s="156" t="s">
        <v>77</v>
      </c>
    </row>
    <row r="250" spans="1:56" ht="15.75">
      <c r="A250" s="155" t="s">
        <v>693</v>
      </c>
      <c r="B250" s="156" t="s">
        <v>1388</v>
      </c>
      <c r="C250" s="157" t="s">
        <v>58</v>
      </c>
      <c r="D250" s="157" t="s">
        <v>58</v>
      </c>
      <c r="E250" s="158" t="s">
        <v>1389</v>
      </c>
      <c r="F250" s="157" t="s">
        <v>58</v>
      </c>
      <c r="G250" s="156" t="s">
        <v>1390</v>
      </c>
      <c r="H250" s="157" t="s">
        <v>58</v>
      </c>
      <c r="I250" s="159">
        <v>41149</v>
      </c>
      <c r="J250" s="157" t="s">
        <v>58</v>
      </c>
      <c r="K250" s="156" t="s">
        <v>1391</v>
      </c>
      <c r="L250" s="157" t="s">
        <v>58</v>
      </c>
      <c r="M250" s="156">
        <v>53960</v>
      </c>
      <c r="N250" s="156" t="s">
        <v>1321</v>
      </c>
      <c r="O250" s="156" t="s">
        <v>83</v>
      </c>
      <c r="P250" s="157" t="s">
        <v>58</v>
      </c>
      <c r="Q250" s="156" t="s">
        <v>84</v>
      </c>
      <c r="R250" s="156" t="s">
        <v>65</v>
      </c>
      <c r="S250" s="160" t="s">
        <v>66</v>
      </c>
      <c r="T250" s="156" t="s">
        <v>105</v>
      </c>
      <c r="U250" s="156" t="s">
        <v>68</v>
      </c>
      <c r="V250" s="157" t="s">
        <v>58</v>
      </c>
      <c r="W250" s="157" t="s">
        <v>58</v>
      </c>
      <c r="X250" s="157" t="s">
        <v>58</v>
      </c>
      <c r="Y250" s="157" t="s">
        <v>58</v>
      </c>
      <c r="Z250" s="157" t="s">
        <v>58</v>
      </c>
      <c r="AA250" s="157" t="s">
        <v>58</v>
      </c>
      <c r="AB250" s="157" t="s">
        <v>58</v>
      </c>
      <c r="AC250" s="157" t="s">
        <v>58</v>
      </c>
      <c r="AD250" s="157" t="s">
        <v>58</v>
      </c>
      <c r="AE250" s="157" t="s">
        <v>58</v>
      </c>
      <c r="AF250" s="157" t="s">
        <v>58</v>
      </c>
      <c r="AG250" s="157" t="s">
        <v>58</v>
      </c>
      <c r="AH250" s="157" t="s">
        <v>58</v>
      </c>
      <c r="AI250" s="157" t="s">
        <v>58</v>
      </c>
      <c r="AJ250" s="157" t="s">
        <v>58</v>
      </c>
      <c r="AK250" s="157" t="s">
        <v>58</v>
      </c>
      <c r="AL250" s="157" t="s">
        <v>58</v>
      </c>
      <c r="AM250" s="157" t="s">
        <v>58</v>
      </c>
      <c r="AN250" s="157" t="s">
        <v>58</v>
      </c>
      <c r="AO250" s="157" t="s">
        <v>58</v>
      </c>
      <c r="AP250" s="157" t="s">
        <v>58</v>
      </c>
      <c r="AQ250" s="157" t="s">
        <v>58</v>
      </c>
      <c r="AR250" s="156" t="s">
        <v>106</v>
      </c>
      <c r="AS250" s="156" t="s">
        <v>87</v>
      </c>
      <c r="AT250" s="156" t="s">
        <v>71</v>
      </c>
      <c r="AU250" s="156" t="s">
        <v>72</v>
      </c>
      <c r="AV250" s="157" t="s">
        <v>58</v>
      </c>
      <c r="AW250" s="156" t="s">
        <v>74</v>
      </c>
      <c r="AX250" s="156">
        <v>53130</v>
      </c>
      <c r="AY250" s="156">
        <v>53000</v>
      </c>
      <c r="AZ250" s="156" t="s">
        <v>75</v>
      </c>
      <c r="BA250" s="156" t="s">
        <v>76</v>
      </c>
      <c r="BB250" s="157" t="s">
        <v>58</v>
      </c>
      <c r="BC250" s="157" t="s">
        <v>58</v>
      </c>
      <c r="BD250" s="156" t="s">
        <v>77</v>
      </c>
    </row>
    <row r="251" spans="1:56" ht="15.75">
      <c r="A251" s="155" t="s">
        <v>417</v>
      </c>
      <c r="B251" s="156" t="s">
        <v>1388</v>
      </c>
      <c r="C251" s="157" t="s">
        <v>58</v>
      </c>
      <c r="D251" s="157" t="s">
        <v>58</v>
      </c>
      <c r="E251" s="158" t="s">
        <v>1389</v>
      </c>
      <c r="F251" s="157" t="s">
        <v>58</v>
      </c>
      <c r="G251" s="156" t="s">
        <v>1392</v>
      </c>
      <c r="H251" s="157" t="s">
        <v>58</v>
      </c>
      <c r="I251" s="159">
        <v>40566</v>
      </c>
      <c r="J251" s="158" t="s">
        <v>1393</v>
      </c>
      <c r="K251" s="156" t="s">
        <v>1391</v>
      </c>
      <c r="L251" s="157" t="s">
        <v>58</v>
      </c>
      <c r="M251" s="156">
        <v>53960</v>
      </c>
      <c r="N251" s="156" t="s">
        <v>1321</v>
      </c>
      <c r="O251" s="156" t="s">
        <v>83</v>
      </c>
      <c r="P251" s="157" t="s">
        <v>58</v>
      </c>
      <c r="Q251" s="156" t="s">
        <v>84</v>
      </c>
      <c r="R251" s="156" t="s">
        <v>65</v>
      </c>
      <c r="S251" s="160" t="s">
        <v>66</v>
      </c>
      <c r="T251" s="156" t="s">
        <v>67</v>
      </c>
      <c r="U251" s="156" t="s">
        <v>68</v>
      </c>
      <c r="V251" s="157" t="s">
        <v>58</v>
      </c>
      <c r="W251" s="157" t="s">
        <v>58</v>
      </c>
      <c r="X251" s="157" t="s">
        <v>58</v>
      </c>
      <c r="Y251" s="157" t="s">
        <v>58</v>
      </c>
      <c r="Z251" s="157" t="s">
        <v>58</v>
      </c>
      <c r="AA251" s="157" t="s">
        <v>58</v>
      </c>
      <c r="AB251" s="157" t="s">
        <v>58</v>
      </c>
      <c r="AC251" s="157" t="s">
        <v>58</v>
      </c>
      <c r="AD251" s="157" t="s">
        <v>58</v>
      </c>
      <c r="AE251" s="157" t="s">
        <v>58</v>
      </c>
      <c r="AF251" s="157" t="s">
        <v>58</v>
      </c>
      <c r="AG251" s="157" t="s">
        <v>58</v>
      </c>
      <c r="AH251" s="157" t="s">
        <v>58</v>
      </c>
      <c r="AI251" s="157" t="s">
        <v>58</v>
      </c>
      <c r="AJ251" s="157" t="s">
        <v>58</v>
      </c>
      <c r="AK251" s="157" t="s">
        <v>58</v>
      </c>
      <c r="AL251" s="157" t="s">
        <v>58</v>
      </c>
      <c r="AM251" s="157" t="s">
        <v>58</v>
      </c>
      <c r="AN251" s="157" t="s">
        <v>58</v>
      </c>
      <c r="AO251" s="157" t="s">
        <v>58</v>
      </c>
      <c r="AP251" s="157" t="s">
        <v>58</v>
      </c>
      <c r="AQ251" s="157" t="s">
        <v>58</v>
      </c>
      <c r="AR251" s="156" t="s">
        <v>69</v>
      </c>
      <c r="AS251" s="156" t="s">
        <v>87</v>
      </c>
      <c r="AT251" s="156" t="s">
        <v>71</v>
      </c>
      <c r="AU251" s="156" t="s">
        <v>72</v>
      </c>
      <c r="AV251" s="156" t="s">
        <v>87</v>
      </c>
      <c r="AW251" s="156" t="s">
        <v>74</v>
      </c>
      <c r="AX251" s="156">
        <v>53130</v>
      </c>
      <c r="AY251" s="156">
        <v>53000</v>
      </c>
      <c r="AZ251" s="156" t="s">
        <v>75</v>
      </c>
      <c r="BA251" s="156" t="s">
        <v>76</v>
      </c>
      <c r="BB251" s="157" t="s">
        <v>58</v>
      </c>
      <c r="BC251" s="157" t="s">
        <v>58</v>
      </c>
      <c r="BD251" s="156" t="s">
        <v>77</v>
      </c>
    </row>
    <row r="252" spans="1:56" ht="15.75">
      <c r="A252" s="155" t="s">
        <v>1394</v>
      </c>
      <c r="B252" s="156" t="s">
        <v>1395</v>
      </c>
      <c r="C252" s="157" t="s">
        <v>58</v>
      </c>
      <c r="D252" s="157" t="s">
        <v>58</v>
      </c>
      <c r="E252" s="158" t="s">
        <v>1396</v>
      </c>
      <c r="F252" s="157" t="s">
        <v>58</v>
      </c>
      <c r="G252" s="156" t="s">
        <v>1397</v>
      </c>
      <c r="H252" s="157" t="s">
        <v>58</v>
      </c>
      <c r="I252" s="159">
        <v>44223</v>
      </c>
      <c r="J252" s="157" t="s">
        <v>58</v>
      </c>
      <c r="K252" s="156" t="s">
        <v>1398</v>
      </c>
      <c r="L252" s="157" t="s">
        <v>58</v>
      </c>
      <c r="M252" s="156">
        <v>53970</v>
      </c>
      <c r="N252" s="156" t="s">
        <v>508</v>
      </c>
      <c r="O252" s="156" t="s">
        <v>83</v>
      </c>
      <c r="P252" s="157" t="s">
        <v>58</v>
      </c>
      <c r="Q252" s="157" t="s">
        <v>58</v>
      </c>
      <c r="R252" s="156" t="s">
        <v>65</v>
      </c>
      <c r="S252" s="160" t="s">
        <v>66</v>
      </c>
      <c r="T252" s="156" t="s">
        <v>85</v>
      </c>
      <c r="U252" s="156" t="s">
        <v>68</v>
      </c>
      <c r="V252" s="157" t="s">
        <v>58</v>
      </c>
      <c r="W252" s="157" t="s">
        <v>58</v>
      </c>
      <c r="X252" s="157" t="s">
        <v>58</v>
      </c>
      <c r="Y252" s="157" t="s">
        <v>58</v>
      </c>
      <c r="Z252" s="157" t="s">
        <v>58</v>
      </c>
      <c r="AA252" s="157" t="s">
        <v>58</v>
      </c>
      <c r="AB252" s="157" t="s">
        <v>58</v>
      </c>
      <c r="AC252" s="157" t="s">
        <v>58</v>
      </c>
      <c r="AD252" s="157" t="s">
        <v>58</v>
      </c>
      <c r="AE252" s="157" t="s">
        <v>58</v>
      </c>
      <c r="AF252" s="157" t="s">
        <v>58</v>
      </c>
      <c r="AG252" s="157" t="s">
        <v>58</v>
      </c>
      <c r="AH252" s="157" t="s">
        <v>58</v>
      </c>
      <c r="AI252" s="157" t="s">
        <v>58</v>
      </c>
      <c r="AJ252" s="157" t="s">
        <v>58</v>
      </c>
      <c r="AK252" s="157" t="s">
        <v>58</v>
      </c>
      <c r="AL252" s="157" t="s">
        <v>58</v>
      </c>
      <c r="AM252" s="157" t="s">
        <v>58</v>
      </c>
      <c r="AN252" s="157" t="s">
        <v>58</v>
      </c>
      <c r="AO252" s="157" t="s">
        <v>58</v>
      </c>
      <c r="AP252" s="157" t="s">
        <v>58</v>
      </c>
      <c r="AQ252" s="157" t="s">
        <v>58</v>
      </c>
      <c r="AR252" s="156" t="s">
        <v>257</v>
      </c>
      <c r="AS252" s="156" t="s">
        <v>344</v>
      </c>
      <c r="AT252" s="156" t="s">
        <v>87</v>
      </c>
      <c r="AU252" s="156" t="s">
        <v>72</v>
      </c>
      <c r="AV252" s="156" t="s">
        <v>87</v>
      </c>
      <c r="AW252" s="156" t="s">
        <v>74</v>
      </c>
      <c r="AX252" s="156">
        <v>53130</v>
      </c>
      <c r="AY252" s="156">
        <v>53000</v>
      </c>
      <c r="AZ252" s="156" t="s">
        <v>75</v>
      </c>
      <c r="BA252" s="156" t="s">
        <v>76</v>
      </c>
      <c r="BB252" s="157" t="s">
        <v>58</v>
      </c>
      <c r="BC252" s="157" t="s">
        <v>58</v>
      </c>
      <c r="BD252" s="156" t="s">
        <v>77</v>
      </c>
    </row>
    <row r="253" spans="1:56" ht="15.75">
      <c r="A253" s="155" t="s">
        <v>1399</v>
      </c>
      <c r="B253" s="156" t="s">
        <v>1400</v>
      </c>
      <c r="C253" s="156" t="s">
        <v>1401</v>
      </c>
      <c r="D253" s="157" t="s">
        <v>58</v>
      </c>
      <c r="E253" s="158" t="s">
        <v>1402</v>
      </c>
      <c r="F253" s="157" t="s">
        <v>58</v>
      </c>
      <c r="G253" s="156" t="s">
        <v>1403</v>
      </c>
      <c r="H253" s="157" t="s">
        <v>58</v>
      </c>
      <c r="I253" s="159">
        <v>40878</v>
      </c>
      <c r="J253" s="157" t="s">
        <v>58</v>
      </c>
      <c r="K253" s="156" t="s">
        <v>1404</v>
      </c>
      <c r="L253" s="157" t="s">
        <v>58</v>
      </c>
      <c r="M253" s="156">
        <v>53950</v>
      </c>
      <c r="N253" s="156" t="s">
        <v>1405</v>
      </c>
      <c r="O253" s="156" t="s">
        <v>63</v>
      </c>
      <c r="P253" s="157" t="s">
        <v>58</v>
      </c>
      <c r="Q253" s="156" t="s">
        <v>64</v>
      </c>
      <c r="R253" s="156" t="s">
        <v>104</v>
      </c>
      <c r="S253" s="160" t="s">
        <v>66</v>
      </c>
      <c r="T253" s="156" t="s">
        <v>105</v>
      </c>
      <c r="U253" s="156" t="s">
        <v>68</v>
      </c>
      <c r="V253" s="157" t="s">
        <v>58</v>
      </c>
      <c r="W253" s="157" t="s">
        <v>58</v>
      </c>
      <c r="X253" s="157" t="s">
        <v>58</v>
      </c>
      <c r="Y253" s="157" t="s">
        <v>58</v>
      </c>
      <c r="Z253" s="157" t="s">
        <v>58</v>
      </c>
      <c r="AA253" s="157" t="s">
        <v>58</v>
      </c>
      <c r="AB253" s="157" t="s">
        <v>58</v>
      </c>
      <c r="AC253" s="157" t="s">
        <v>58</v>
      </c>
      <c r="AD253" s="157" t="s">
        <v>58</v>
      </c>
      <c r="AE253" s="157" t="s">
        <v>58</v>
      </c>
      <c r="AF253" s="157" t="s">
        <v>58</v>
      </c>
      <c r="AG253" s="157" t="s">
        <v>58</v>
      </c>
      <c r="AH253" s="157" t="s">
        <v>58</v>
      </c>
      <c r="AI253" s="157" t="s">
        <v>58</v>
      </c>
      <c r="AJ253" s="157" t="s">
        <v>58</v>
      </c>
      <c r="AK253" s="157" t="s">
        <v>58</v>
      </c>
      <c r="AL253" s="157" t="s">
        <v>58</v>
      </c>
      <c r="AM253" s="157" t="s">
        <v>58</v>
      </c>
      <c r="AN253" s="157" t="s">
        <v>58</v>
      </c>
      <c r="AO253" s="157" t="s">
        <v>58</v>
      </c>
      <c r="AP253" s="157" t="s">
        <v>58</v>
      </c>
      <c r="AQ253" s="157" t="s">
        <v>58</v>
      </c>
      <c r="AR253" s="156" t="s">
        <v>106</v>
      </c>
      <c r="AS253" s="156" t="s">
        <v>87</v>
      </c>
      <c r="AT253" s="156" t="s">
        <v>71</v>
      </c>
      <c r="AU253" s="156" t="s">
        <v>72</v>
      </c>
      <c r="AV253" s="157" t="s">
        <v>58</v>
      </c>
      <c r="AW253" s="156" t="s">
        <v>74</v>
      </c>
      <c r="AX253" s="156">
        <v>53130</v>
      </c>
      <c r="AY253" s="156">
        <v>53000</v>
      </c>
      <c r="AZ253" s="156" t="s">
        <v>75</v>
      </c>
      <c r="BA253" s="156" t="s">
        <v>76</v>
      </c>
      <c r="BB253" s="157" t="s">
        <v>58</v>
      </c>
      <c r="BC253" s="157" t="s">
        <v>58</v>
      </c>
      <c r="BD253" s="156" t="s">
        <v>77</v>
      </c>
    </row>
    <row r="254" spans="1:56" ht="15.75">
      <c r="A254" s="155" t="s">
        <v>1406</v>
      </c>
      <c r="B254" s="156" t="s">
        <v>1407</v>
      </c>
      <c r="C254" s="157" t="s">
        <v>58</v>
      </c>
      <c r="D254" s="157" t="s">
        <v>58</v>
      </c>
      <c r="E254" s="158" t="s">
        <v>1408</v>
      </c>
      <c r="F254" s="157" t="s">
        <v>58</v>
      </c>
      <c r="G254" s="156" t="s">
        <v>1409</v>
      </c>
      <c r="H254" s="157" t="s">
        <v>58</v>
      </c>
      <c r="I254" s="159">
        <v>40815</v>
      </c>
      <c r="J254" s="157" t="s">
        <v>58</v>
      </c>
      <c r="K254" s="156" t="s">
        <v>1410</v>
      </c>
      <c r="L254" s="157" t="s">
        <v>58</v>
      </c>
      <c r="M254" s="156">
        <v>53000</v>
      </c>
      <c r="N254" s="156" t="s">
        <v>75</v>
      </c>
      <c r="O254" s="156" t="s">
        <v>63</v>
      </c>
      <c r="P254" s="157" t="s">
        <v>58</v>
      </c>
      <c r="Q254" s="157" t="s">
        <v>58</v>
      </c>
      <c r="R254" s="156" t="s">
        <v>65</v>
      </c>
      <c r="S254" s="160" t="s">
        <v>66</v>
      </c>
      <c r="T254" s="156" t="s">
        <v>105</v>
      </c>
      <c r="U254" s="156" t="s">
        <v>68</v>
      </c>
      <c r="V254" s="157" t="s">
        <v>58</v>
      </c>
      <c r="W254" s="157" t="s">
        <v>58</v>
      </c>
      <c r="X254" s="157" t="s">
        <v>58</v>
      </c>
      <c r="Y254" s="157" t="s">
        <v>58</v>
      </c>
      <c r="Z254" s="157" t="s">
        <v>58</v>
      </c>
      <c r="AA254" s="157" t="s">
        <v>58</v>
      </c>
      <c r="AB254" s="157" t="s">
        <v>58</v>
      </c>
      <c r="AC254" s="157" t="s">
        <v>58</v>
      </c>
      <c r="AD254" s="157" t="s">
        <v>58</v>
      </c>
      <c r="AE254" s="157" t="s">
        <v>58</v>
      </c>
      <c r="AF254" s="157" t="s">
        <v>58</v>
      </c>
      <c r="AG254" s="157" t="s">
        <v>58</v>
      </c>
      <c r="AH254" s="157" t="s">
        <v>58</v>
      </c>
      <c r="AI254" s="157" t="s">
        <v>58</v>
      </c>
      <c r="AJ254" s="157" t="s">
        <v>58</v>
      </c>
      <c r="AK254" s="157" t="s">
        <v>58</v>
      </c>
      <c r="AL254" s="157" t="s">
        <v>58</v>
      </c>
      <c r="AM254" s="157" t="s">
        <v>58</v>
      </c>
      <c r="AN254" s="157" t="s">
        <v>58</v>
      </c>
      <c r="AO254" s="157" t="s">
        <v>58</v>
      </c>
      <c r="AP254" s="157" t="s">
        <v>58</v>
      </c>
      <c r="AQ254" s="157" t="s">
        <v>58</v>
      </c>
      <c r="AR254" s="156" t="s">
        <v>106</v>
      </c>
      <c r="AS254" s="156" t="s">
        <v>87</v>
      </c>
      <c r="AT254" s="156" t="s">
        <v>71</v>
      </c>
      <c r="AU254" s="156" t="s">
        <v>72</v>
      </c>
      <c r="AV254" s="157" t="s">
        <v>58</v>
      </c>
      <c r="AW254" s="157" t="s">
        <v>58</v>
      </c>
      <c r="AX254" s="157" t="s">
        <v>58</v>
      </c>
      <c r="AY254" s="157" t="s">
        <v>58</v>
      </c>
      <c r="AZ254" s="157" t="s">
        <v>58</v>
      </c>
      <c r="BA254" s="157" t="s">
        <v>58</v>
      </c>
      <c r="BB254" s="157" t="s">
        <v>58</v>
      </c>
      <c r="BC254" s="157" t="s">
        <v>58</v>
      </c>
      <c r="BD254" s="156" t="s">
        <v>77</v>
      </c>
    </row>
    <row r="255" spans="1:56" ht="15.75">
      <c r="A255" s="155" t="s">
        <v>1411</v>
      </c>
      <c r="B255" s="156" t="s">
        <v>1412</v>
      </c>
      <c r="C255" s="157" t="s">
        <v>58</v>
      </c>
      <c r="D255" s="157" t="s">
        <v>58</v>
      </c>
      <c r="E255" s="158" t="s">
        <v>1413</v>
      </c>
      <c r="F255" s="157" t="s">
        <v>58</v>
      </c>
      <c r="G255" s="156" t="s">
        <v>1414</v>
      </c>
      <c r="H255" s="157" t="s">
        <v>58</v>
      </c>
      <c r="I255" s="159">
        <v>44206</v>
      </c>
      <c r="J255" s="157" t="s">
        <v>58</v>
      </c>
      <c r="K255" s="156" t="s">
        <v>1415</v>
      </c>
      <c r="L255" s="156" t="s">
        <v>1416</v>
      </c>
      <c r="M255" s="156">
        <v>53000</v>
      </c>
      <c r="N255" s="156" t="s">
        <v>75</v>
      </c>
      <c r="O255" s="156" t="s">
        <v>83</v>
      </c>
      <c r="P255" s="157" t="s">
        <v>58</v>
      </c>
      <c r="Q255" s="156" t="s">
        <v>84</v>
      </c>
      <c r="R255" s="156" t="s">
        <v>65</v>
      </c>
      <c r="S255" s="160" t="s">
        <v>66</v>
      </c>
      <c r="T255" s="156" t="s">
        <v>85</v>
      </c>
      <c r="U255" s="156" t="s">
        <v>68</v>
      </c>
      <c r="V255" s="157" t="s">
        <v>58</v>
      </c>
      <c r="W255" s="157" t="s">
        <v>58</v>
      </c>
      <c r="X255" s="157" t="s">
        <v>58</v>
      </c>
      <c r="Y255" s="157" t="s">
        <v>58</v>
      </c>
      <c r="Z255" s="157" t="s">
        <v>58</v>
      </c>
      <c r="AA255" s="157" t="s">
        <v>58</v>
      </c>
      <c r="AB255" s="157" t="s">
        <v>58</v>
      </c>
      <c r="AC255" s="157" t="s">
        <v>58</v>
      </c>
      <c r="AD255" s="157" t="s">
        <v>58</v>
      </c>
      <c r="AE255" s="157" t="s">
        <v>58</v>
      </c>
      <c r="AF255" s="157" t="s">
        <v>58</v>
      </c>
      <c r="AG255" s="157" t="s">
        <v>58</v>
      </c>
      <c r="AH255" s="157" t="s">
        <v>58</v>
      </c>
      <c r="AI255" s="157" t="s">
        <v>58</v>
      </c>
      <c r="AJ255" s="157" t="s">
        <v>58</v>
      </c>
      <c r="AK255" s="157" t="s">
        <v>58</v>
      </c>
      <c r="AL255" s="157" t="s">
        <v>58</v>
      </c>
      <c r="AM255" s="157" t="s">
        <v>58</v>
      </c>
      <c r="AN255" s="157" t="s">
        <v>58</v>
      </c>
      <c r="AO255" s="157" t="s">
        <v>58</v>
      </c>
      <c r="AP255" s="157" t="s">
        <v>58</v>
      </c>
      <c r="AQ255" s="157" t="s">
        <v>58</v>
      </c>
      <c r="AR255" s="156" t="s">
        <v>96</v>
      </c>
      <c r="AS255" s="156" t="s">
        <v>87</v>
      </c>
      <c r="AT255" s="156" t="s">
        <v>87</v>
      </c>
      <c r="AU255" s="156" t="s">
        <v>72</v>
      </c>
      <c r="AV255" s="157" t="s">
        <v>58</v>
      </c>
      <c r="AW255" s="156" t="s">
        <v>74</v>
      </c>
      <c r="AX255" s="156">
        <v>53130</v>
      </c>
      <c r="AY255" s="156">
        <v>53000</v>
      </c>
      <c r="AZ255" s="156" t="s">
        <v>75</v>
      </c>
      <c r="BA255" s="156" t="s">
        <v>76</v>
      </c>
      <c r="BB255" s="157" t="s">
        <v>58</v>
      </c>
      <c r="BC255" s="157" t="s">
        <v>58</v>
      </c>
      <c r="BD255" s="156" t="s">
        <v>77</v>
      </c>
    </row>
    <row r="256" spans="1:56" ht="15.75">
      <c r="A256" s="155" t="s">
        <v>1417</v>
      </c>
      <c r="B256" s="156" t="s">
        <v>1418</v>
      </c>
      <c r="C256" s="157" t="s">
        <v>58</v>
      </c>
      <c r="D256" s="157" t="s">
        <v>58</v>
      </c>
      <c r="E256" s="158" t="s">
        <v>1419</v>
      </c>
      <c r="F256" s="157" t="s">
        <v>58</v>
      </c>
      <c r="G256" s="156" t="s">
        <v>1420</v>
      </c>
      <c r="H256" s="157" t="s">
        <v>58</v>
      </c>
      <c r="I256" s="159">
        <v>40365</v>
      </c>
      <c r="J256" s="158" t="s">
        <v>1421</v>
      </c>
      <c r="K256" s="156" t="s">
        <v>1422</v>
      </c>
      <c r="L256" s="157" t="s">
        <v>58</v>
      </c>
      <c r="M256" s="156">
        <v>53340</v>
      </c>
      <c r="N256" s="156" t="s">
        <v>1423</v>
      </c>
      <c r="O256" s="156" t="s">
        <v>63</v>
      </c>
      <c r="P256" s="157" t="s">
        <v>58</v>
      </c>
      <c r="Q256" s="156" t="s">
        <v>64</v>
      </c>
      <c r="R256" s="156" t="s">
        <v>104</v>
      </c>
      <c r="S256" s="160" t="s">
        <v>66</v>
      </c>
      <c r="T256" s="156" t="s">
        <v>105</v>
      </c>
      <c r="U256" s="156" t="s">
        <v>68</v>
      </c>
      <c r="V256" s="157" t="s">
        <v>58</v>
      </c>
      <c r="W256" s="157" t="s">
        <v>58</v>
      </c>
      <c r="X256" s="157" t="s">
        <v>58</v>
      </c>
      <c r="Y256" s="157" t="s">
        <v>58</v>
      </c>
      <c r="Z256" s="157" t="s">
        <v>58</v>
      </c>
      <c r="AA256" s="157" t="s">
        <v>58</v>
      </c>
      <c r="AB256" s="157" t="s">
        <v>58</v>
      </c>
      <c r="AC256" s="157" t="s">
        <v>58</v>
      </c>
      <c r="AD256" s="157" t="s">
        <v>58</v>
      </c>
      <c r="AE256" s="157" t="s">
        <v>58</v>
      </c>
      <c r="AF256" s="157" t="s">
        <v>58</v>
      </c>
      <c r="AG256" s="157" t="s">
        <v>58</v>
      </c>
      <c r="AH256" s="157" t="s">
        <v>58</v>
      </c>
      <c r="AI256" s="157" t="s">
        <v>58</v>
      </c>
      <c r="AJ256" s="157" t="s">
        <v>58</v>
      </c>
      <c r="AK256" s="157" t="s">
        <v>58</v>
      </c>
      <c r="AL256" s="157" t="s">
        <v>58</v>
      </c>
      <c r="AM256" s="157" t="s">
        <v>58</v>
      </c>
      <c r="AN256" s="157" t="s">
        <v>58</v>
      </c>
      <c r="AO256" s="157" t="s">
        <v>58</v>
      </c>
      <c r="AP256" s="157" t="s">
        <v>58</v>
      </c>
      <c r="AQ256" s="157" t="s">
        <v>58</v>
      </c>
      <c r="AR256" s="156" t="s">
        <v>106</v>
      </c>
      <c r="AS256" s="156" t="s">
        <v>87</v>
      </c>
      <c r="AT256" s="156" t="s">
        <v>71</v>
      </c>
      <c r="AU256" s="156" t="s">
        <v>72</v>
      </c>
      <c r="AV256" s="156" t="s">
        <v>122</v>
      </c>
      <c r="AW256" s="156" t="s">
        <v>197</v>
      </c>
      <c r="AX256" s="156">
        <v>72022</v>
      </c>
      <c r="AY256" s="156">
        <v>72200</v>
      </c>
      <c r="AZ256" s="156" t="s">
        <v>1424</v>
      </c>
      <c r="BA256" s="156" t="s">
        <v>76</v>
      </c>
      <c r="BB256" s="157" t="s">
        <v>58</v>
      </c>
      <c r="BC256" s="157" t="s">
        <v>58</v>
      </c>
      <c r="BD256" s="156" t="s">
        <v>77</v>
      </c>
    </row>
    <row r="257" spans="1:56" ht="15.75">
      <c r="A257" s="155" t="s">
        <v>1425</v>
      </c>
      <c r="B257" s="156" t="s">
        <v>1426</v>
      </c>
      <c r="C257" s="157" t="s">
        <v>58</v>
      </c>
      <c r="D257" s="157" t="s">
        <v>58</v>
      </c>
      <c r="E257" s="158" t="s">
        <v>1427</v>
      </c>
      <c r="F257" s="157" t="s">
        <v>58</v>
      </c>
      <c r="G257" s="156" t="s">
        <v>1428</v>
      </c>
      <c r="H257" s="157" t="s">
        <v>58</v>
      </c>
      <c r="I257" s="159">
        <v>41486</v>
      </c>
      <c r="J257" s="157" t="s">
        <v>58</v>
      </c>
      <c r="K257" s="156" t="s">
        <v>1429</v>
      </c>
      <c r="L257" s="157" t="s">
        <v>58</v>
      </c>
      <c r="M257" s="156">
        <v>53950</v>
      </c>
      <c r="N257" s="156" t="s">
        <v>298</v>
      </c>
      <c r="O257" s="156" t="s">
        <v>63</v>
      </c>
      <c r="P257" s="157" t="s">
        <v>58</v>
      </c>
      <c r="Q257" s="156" t="s">
        <v>64</v>
      </c>
      <c r="R257" s="156" t="s">
        <v>104</v>
      </c>
      <c r="S257" s="160" t="s">
        <v>66</v>
      </c>
      <c r="T257" s="156" t="s">
        <v>105</v>
      </c>
      <c r="U257" s="156" t="s">
        <v>68</v>
      </c>
      <c r="V257" s="157" t="s">
        <v>58</v>
      </c>
      <c r="W257" s="157" t="s">
        <v>58</v>
      </c>
      <c r="X257" s="157" t="s">
        <v>58</v>
      </c>
      <c r="Y257" s="157" t="s">
        <v>58</v>
      </c>
      <c r="Z257" s="157" t="s">
        <v>58</v>
      </c>
      <c r="AA257" s="157" t="s">
        <v>58</v>
      </c>
      <c r="AB257" s="157" t="s">
        <v>58</v>
      </c>
      <c r="AC257" s="157" t="s">
        <v>58</v>
      </c>
      <c r="AD257" s="157" t="s">
        <v>58</v>
      </c>
      <c r="AE257" s="157" t="s">
        <v>58</v>
      </c>
      <c r="AF257" s="157" t="s">
        <v>58</v>
      </c>
      <c r="AG257" s="157" t="s">
        <v>58</v>
      </c>
      <c r="AH257" s="157" t="s">
        <v>58</v>
      </c>
      <c r="AI257" s="157" t="s">
        <v>58</v>
      </c>
      <c r="AJ257" s="157" t="s">
        <v>58</v>
      </c>
      <c r="AK257" s="157" t="s">
        <v>58</v>
      </c>
      <c r="AL257" s="157" t="s">
        <v>58</v>
      </c>
      <c r="AM257" s="157" t="s">
        <v>58</v>
      </c>
      <c r="AN257" s="157" t="s">
        <v>58</v>
      </c>
      <c r="AO257" s="157" t="s">
        <v>58</v>
      </c>
      <c r="AP257" s="157" t="s">
        <v>58</v>
      </c>
      <c r="AQ257" s="157" t="s">
        <v>58</v>
      </c>
      <c r="AR257" s="156" t="s">
        <v>106</v>
      </c>
      <c r="AS257" s="156" t="s">
        <v>87</v>
      </c>
      <c r="AT257" s="156" t="s">
        <v>71</v>
      </c>
      <c r="AU257" s="156" t="s">
        <v>72</v>
      </c>
      <c r="AV257" s="156" t="s">
        <v>71</v>
      </c>
      <c r="AW257" s="156" t="s">
        <v>74</v>
      </c>
      <c r="AX257" s="156">
        <v>53130</v>
      </c>
      <c r="AY257" s="156">
        <v>53000</v>
      </c>
      <c r="AZ257" s="156" t="s">
        <v>75</v>
      </c>
      <c r="BA257" s="156" t="s">
        <v>76</v>
      </c>
      <c r="BB257" s="157" t="s">
        <v>58</v>
      </c>
      <c r="BC257" s="157" t="s">
        <v>58</v>
      </c>
      <c r="BD257" s="156" t="s">
        <v>77</v>
      </c>
    </row>
    <row r="258" spans="1:56" ht="15.75">
      <c r="A258" s="155" t="s">
        <v>503</v>
      </c>
      <c r="B258" s="156" t="s">
        <v>1426</v>
      </c>
      <c r="C258" s="157" t="s">
        <v>58</v>
      </c>
      <c r="D258" s="157" t="s">
        <v>58</v>
      </c>
      <c r="E258" s="158" t="s">
        <v>1427</v>
      </c>
      <c r="F258" s="157" t="s">
        <v>58</v>
      </c>
      <c r="G258" s="156" t="s">
        <v>1428</v>
      </c>
      <c r="H258" s="157" t="s">
        <v>58</v>
      </c>
      <c r="I258" s="159">
        <v>42483</v>
      </c>
      <c r="J258" s="157" t="s">
        <v>58</v>
      </c>
      <c r="K258" s="156" t="s">
        <v>1429</v>
      </c>
      <c r="L258" s="157" t="s">
        <v>58</v>
      </c>
      <c r="M258" s="156">
        <v>53950</v>
      </c>
      <c r="N258" s="156" t="s">
        <v>1309</v>
      </c>
      <c r="O258" s="156" t="s">
        <v>83</v>
      </c>
      <c r="P258" s="157" t="s">
        <v>58</v>
      </c>
      <c r="Q258" s="156" t="s">
        <v>84</v>
      </c>
      <c r="R258" s="156" t="s">
        <v>65</v>
      </c>
      <c r="S258" s="160" t="s">
        <v>66</v>
      </c>
      <c r="T258" s="156" t="s">
        <v>105</v>
      </c>
      <c r="U258" s="156" t="s">
        <v>68</v>
      </c>
      <c r="V258" s="157" t="s">
        <v>58</v>
      </c>
      <c r="W258" s="157" t="s">
        <v>58</v>
      </c>
      <c r="X258" s="157" t="s">
        <v>58</v>
      </c>
      <c r="Y258" s="157" t="s">
        <v>58</v>
      </c>
      <c r="Z258" s="157" t="s">
        <v>58</v>
      </c>
      <c r="AA258" s="157" t="s">
        <v>58</v>
      </c>
      <c r="AB258" s="157" t="s">
        <v>58</v>
      </c>
      <c r="AC258" s="157" t="s">
        <v>58</v>
      </c>
      <c r="AD258" s="157" t="s">
        <v>58</v>
      </c>
      <c r="AE258" s="157" t="s">
        <v>58</v>
      </c>
      <c r="AF258" s="157" t="s">
        <v>58</v>
      </c>
      <c r="AG258" s="157" t="s">
        <v>58</v>
      </c>
      <c r="AH258" s="157" t="s">
        <v>58</v>
      </c>
      <c r="AI258" s="157" t="s">
        <v>58</v>
      </c>
      <c r="AJ258" s="157" t="s">
        <v>58</v>
      </c>
      <c r="AK258" s="157" t="s">
        <v>58</v>
      </c>
      <c r="AL258" s="157" t="s">
        <v>58</v>
      </c>
      <c r="AM258" s="157" t="s">
        <v>58</v>
      </c>
      <c r="AN258" s="157" t="s">
        <v>58</v>
      </c>
      <c r="AO258" s="157" t="s">
        <v>58</v>
      </c>
      <c r="AP258" s="157" t="s">
        <v>58</v>
      </c>
      <c r="AQ258" s="157" t="s">
        <v>58</v>
      </c>
      <c r="AR258" s="156" t="s">
        <v>106</v>
      </c>
      <c r="AS258" s="156" t="s">
        <v>87</v>
      </c>
      <c r="AT258" s="156" t="s">
        <v>87</v>
      </c>
      <c r="AU258" s="156" t="s">
        <v>72</v>
      </c>
      <c r="AV258" s="156" t="s">
        <v>87</v>
      </c>
      <c r="AW258" s="156" t="s">
        <v>74</v>
      </c>
      <c r="AX258" s="156">
        <v>53130</v>
      </c>
      <c r="AY258" s="156">
        <v>53000</v>
      </c>
      <c r="AZ258" s="156" t="s">
        <v>75</v>
      </c>
      <c r="BA258" s="156" t="s">
        <v>76</v>
      </c>
      <c r="BB258" s="157" t="s">
        <v>58</v>
      </c>
      <c r="BC258" s="157" t="s">
        <v>58</v>
      </c>
      <c r="BD258" s="156" t="s">
        <v>77</v>
      </c>
    </row>
    <row r="259" spans="1:56" ht="15.75">
      <c r="A259" s="155" t="s">
        <v>1430</v>
      </c>
      <c r="B259" s="156" t="s">
        <v>1431</v>
      </c>
      <c r="C259" s="157" t="s">
        <v>58</v>
      </c>
      <c r="D259" s="157" t="s">
        <v>58</v>
      </c>
      <c r="E259" s="158" t="s">
        <v>1432</v>
      </c>
      <c r="F259" s="156" t="s">
        <v>1433</v>
      </c>
      <c r="G259" s="156" t="s">
        <v>1433</v>
      </c>
      <c r="H259" s="157" t="s">
        <v>58</v>
      </c>
      <c r="I259" s="159">
        <v>37620</v>
      </c>
      <c r="J259" s="157" t="s">
        <v>58</v>
      </c>
      <c r="K259" s="156" t="s">
        <v>1434</v>
      </c>
      <c r="L259" s="157" t="s">
        <v>58</v>
      </c>
      <c r="M259" s="156">
        <v>53000</v>
      </c>
      <c r="N259" s="156" t="s">
        <v>75</v>
      </c>
      <c r="O259" s="156" t="s">
        <v>83</v>
      </c>
      <c r="P259" s="157" t="s">
        <v>58</v>
      </c>
      <c r="Q259" s="156" t="s">
        <v>84</v>
      </c>
      <c r="R259" s="156" t="s">
        <v>65</v>
      </c>
      <c r="S259" s="160" t="s">
        <v>66</v>
      </c>
      <c r="T259" s="156" t="s">
        <v>67</v>
      </c>
      <c r="U259" s="156" t="s">
        <v>68</v>
      </c>
      <c r="V259" s="157" t="s">
        <v>58</v>
      </c>
      <c r="W259" s="157" t="s">
        <v>58</v>
      </c>
      <c r="X259" s="157" t="s">
        <v>58</v>
      </c>
      <c r="Y259" s="157" t="s">
        <v>58</v>
      </c>
      <c r="Z259" s="157" t="s">
        <v>58</v>
      </c>
      <c r="AA259" s="157" t="s">
        <v>58</v>
      </c>
      <c r="AB259" s="157" t="s">
        <v>58</v>
      </c>
      <c r="AC259" s="157" t="s">
        <v>58</v>
      </c>
      <c r="AD259" s="157" t="s">
        <v>58</v>
      </c>
      <c r="AE259" s="157" t="s">
        <v>58</v>
      </c>
      <c r="AF259" s="157" t="s">
        <v>58</v>
      </c>
      <c r="AG259" s="157" t="s">
        <v>58</v>
      </c>
      <c r="AH259" s="157" t="s">
        <v>58</v>
      </c>
      <c r="AI259" s="157" t="s">
        <v>58</v>
      </c>
      <c r="AJ259" s="157" t="s">
        <v>58</v>
      </c>
      <c r="AK259" s="157" t="s">
        <v>58</v>
      </c>
      <c r="AL259" s="157" t="s">
        <v>58</v>
      </c>
      <c r="AM259" s="157" t="s">
        <v>58</v>
      </c>
      <c r="AN259" s="157" t="s">
        <v>58</v>
      </c>
      <c r="AO259" s="157" t="s">
        <v>58</v>
      </c>
      <c r="AP259" s="157" t="s">
        <v>58</v>
      </c>
      <c r="AQ259" s="157" t="s">
        <v>58</v>
      </c>
      <c r="AR259" s="156" t="s">
        <v>149</v>
      </c>
      <c r="AS259" s="156" t="s">
        <v>87</v>
      </c>
      <c r="AT259" s="156" t="s">
        <v>71</v>
      </c>
      <c r="AU259" s="156" t="s">
        <v>72</v>
      </c>
      <c r="AV259" s="156" t="s">
        <v>71</v>
      </c>
      <c r="AW259" s="157" t="s">
        <v>58</v>
      </c>
      <c r="AX259" s="157" t="s">
        <v>58</v>
      </c>
      <c r="AY259" s="157" t="s">
        <v>58</v>
      </c>
      <c r="AZ259" s="156" t="s">
        <v>1435</v>
      </c>
      <c r="BA259" s="156" t="s">
        <v>1436</v>
      </c>
      <c r="BB259" s="157" t="s">
        <v>58</v>
      </c>
      <c r="BC259" s="157" t="s">
        <v>58</v>
      </c>
      <c r="BD259" s="156" t="s">
        <v>77</v>
      </c>
    </row>
    <row r="260" spans="1:56" ht="15.75">
      <c r="A260" s="155" t="s">
        <v>1437</v>
      </c>
      <c r="B260" s="156" t="s">
        <v>1438</v>
      </c>
      <c r="C260" s="156" t="s">
        <v>1438</v>
      </c>
      <c r="D260" s="157" t="s">
        <v>58</v>
      </c>
      <c r="E260" s="158" t="s">
        <v>1439</v>
      </c>
      <c r="F260" s="157" t="s">
        <v>58</v>
      </c>
      <c r="G260" s="156" t="s">
        <v>1440</v>
      </c>
      <c r="H260" s="157" t="s">
        <v>58</v>
      </c>
      <c r="I260" s="159">
        <v>42530</v>
      </c>
      <c r="J260" s="157" t="s">
        <v>58</v>
      </c>
      <c r="K260" s="156" t="s">
        <v>1441</v>
      </c>
      <c r="L260" s="157" t="s">
        <v>58</v>
      </c>
      <c r="M260" s="156">
        <v>53970</v>
      </c>
      <c r="N260" s="156" t="s">
        <v>1442</v>
      </c>
      <c r="O260" s="156" t="s">
        <v>63</v>
      </c>
      <c r="P260" s="157" t="s">
        <v>58</v>
      </c>
      <c r="Q260" s="156" t="s">
        <v>64</v>
      </c>
      <c r="R260" s="156" t="s">
        <v>65</v>
      </c>
      <c r="S260" s="160" t="s">
        <v>66</v>
      </c>
      <c r="T260" s="156" t="s">
        <v>67</v>
      </c>
      <c r="U260" s="156" t="s">
        <v>68</v>
      </c>
      <c r="V260" s="157" t="s">
        <v>58</v>
      </c>
      <c r="W260" s="157" t="s">
        <v>58</v>
      </c>
      <c r="X260" s="157" t="s">
        <v>58</v>
      </c>
      <c r="Y260" s="157" t="s">
        <v>58</v>
      </c>
      <c r="Z260" s="157" t="s">
        <v>58</v>
      </c>
      <c r="AA260" s="157" t="s">
        <v>58</v>
      </c>
      <c r="AB260" s="157" t="s">
        <v>58</v>
      </c>
      <c r="AC260" s="157" t="s">
        <v>58</v>
      </c>
      <c r="AD260" s="157" t="s">
        <v>58</v>
      </c>
      <c r="AE260" s="157" t="s">
        <v>58</v>
      </c>
      <c r="AF260" s="157" t="s">
        <v>58</v>
      </c>
      <c r="AG260" s="157" t="s">
        <v>58</v>
      </c>
      <c r="AH260" s="157" t="s">
        <v>58</v>
      </c>
      <c r="AI260" s="157" t="s">
        <v>58</v>
      </c>
      <c r="AJ260" s="157" t="s">
        <v>58</v>
      </c>
      <c r="AK260" s="157" t="s">
        <v>58</v>
      </c>
      <c r="AL260" s="157" t="s">
        <v>58</v>
      </c>
      <c r="AM260" s="157" t="s">
        <v>58</v>
      </c>
      <c r="AN260" s="157" t="s">
        <v>58</v>
      </c>
      <c r="AO260" s="157" t="s">
        <v>58</v>
      </c>
      <c r="AP260" s="157" t="s">
        <v>58</v>
      </c>
      <c r="AQ260" s="157" t="s">
        <v>58</v>
      </c>
      <c r="AR260" s="156" t="s">
        <v>112</v>
      </c>
      <c r="AS260" s="156" t="s">
        <v>87</v>
      </c>
      <c r="AT260" s="156" t="s">
        <v>87</v>
      </c>
      <c r="AU260" s="156" t="s">
        <v>72</v>
      </c>
      <c r="AV260" s="156" t="s">
        <v>87</v>
      </c>
      <c r="AW260" s="156" t="s">
        <v>74</v>
      </c>
      <c r="AX260" s="156">
        <v>53130</v>
      </c>
      <c r="AY260" s="156">
        <v>53000</v>
      </c>
      <c r="AZ260" s="156" t="s">
        <v>75</v>
      </c>
      <c r="BA260" s="156" t="s">
        <v>76</v>
      </c>
      <c r="BB260" s="157" t="s">
        <v>58</v>
      </c>
      <c r="BC260" s="157" t="s">
        <v>58</v>
      </c>
      <c r="BD260" s="156" t="s">
        <v>77</v>
      </c>
    </row>
    <row r="261" spans="1:56" ht="15.75">
      <c r="A261" s="155" t="s">
        <v>1280</v>
      </c>
      <c r="B261" s="156" t="s">
        <v>1438</v>
      </c>
      <c r="C261" s="157" t="s">
        <v>58</v>
      </c>
      <c r="D261" s="157" t="s">
        <v>58</v>
      </c>
      <c r="E261" s="158" t="s">
        <v>1443</v>
      </c>
      <c r="F261" s="157" t="s">
        <v>58</v>
      </c>
      <c r="G261" s="156" t="s">
        <v>1440</v>
      </c>
      <c r="H261" s="157" t="s">
        <v>58</v>
      </c>
      <c r="I261" s="159">
        <v>40890</v>
      </c>
      <c r="J261" s="157" t="s">
        <v>58</v>
      </c>
      <c r="K261" s="156" t="s">
        <v>1441</v>
      </c>
      <c r="L261" s="157" t="s">
        <v>58</v>
      </c>
      <c r="M261" s="156">
        <v>53970</v>
      </c>
      <c r="N261" s="156" t="s">
        <v>508</v>
      </c>
      <c r="O261" s="156" t="s">
        <v>83</v>
      </c>
      <c r="P261" s="157" t="s">
        <v>58</v>
      </c>
      <c r="Q261" s="156" t="s">
        <v>84</v>
      </c>
      <c r="R261" s="156" t="s">
        <v>65</v>
      </c>
      <c r="S261" s="160" t="s">
        <v>66</v>
      </c>
      <c r="T261" s="156" t="s">
        <v>67</v>
      </c>
      <c r="U261" s="156" t="s">
        <v>68</v>
      </c>
      <c r="V261" s="156" t="s">
        <v>169</v>
      </c>
      <c r="W261" s="156" t="s">
        <v>1437</v>
      </c>
      <c r="X261" s="156" t="s">
        <v>1438</v>
      </c>
      <c r="Y261" s="158" t="s">
        <v>1439</v>
      </c>
      <c r="Z261" s="157" t="s">
        <v>58</v>
      </c>
      <c r="AA261" s="156" t="s">
        <v>1440</v>
      </c>
      <c r="AB261" s="156" t="s">
        <v>1441</v>
      </c>
      <c r="AC261" s="157" t="s">
        <v>58</v>
      </c>
      <c r="AD261" s="156">
        <v>53970</v>
      </c>
      <c r="AE261" s="156" t="s">
        <v>1442</v>
      </c>
      <c r="AF261" s="157" t="s">
        <v>58</v>
      </c>
      <c r="AG261" s="157" t="s">
        <v>58</v>
      </c>
      <c r="AH261" s="157" t="s">
        <v>58</v>
      </c>
      <c r="AI261" s="157" t="s">
        <v>58</v>
      </c>
      <c r="AJ261" s="157" t="s">
        <v>58</v>
      </c>
      <c r="AK261" s="157" t="s">
        <v>58</v>
      </c>
      <c r="AL261" s="157" t="s">
        <v>58</v>
      </c>
      <c r="AM261" s="157" t="s">
        <v>58</v>
      </c>
      <c r="AN261" s="157" t="s">
        <v>58</v>
      </c>
      <c r="AO261" s="157" t="s">
        <v>58</v>
      </c>
      <c r="AP261" s="157" t="s">
        <v>58</v>
      </c>
      <c r="AQ261" s="157" t="s">
        <v>58</v>
      </c>
      <c r="AR261" s="156" t="s">
        <v>69</v>
      </c>
      <c r="AS261" s="156" t="s">
        <v>87</v>
      </c>
      <c r="AT261" s="156" t="s">
        <v>71</v>
      </c>
      <c r="AU261" s="156" t="s">
        <v>72</v>
      </c>
      <c r="AV261" s="156" t="s">
        <v>71</v>
      </c>
      <c r="AW261" s="156" t="s">
        <v>74</v>
      </c>
      <c r="AX261" s="156">
        <v>53130</v>
      </c>
      <c r="AY261" s="156">
        <v>53000</v>
      </c>
      <c r="AZ261" s="156" t="s">
        <v>75</v>
      </c>
      <c r="BA261" s="156" t="s">
        <v>76</v>
      </c>
      <c r="BB261" s="157" t="s">
        <v>58</v>
      </c>
      <c r="BC261" s="157" t="s">
        <v>58</v>
      </c>
      <c r="BD261" s="156" t="s">
        <v>77</v>
      </c>
    </row>
    <row r="262" spans="1:56" ht="15.75">
      <c r="A262" s="155" t="s">
        <v>56</v>
      </c>
      <c r="B262" s="156" t="s">
        <v>1444</v>
      </c>
      <c r="C262" s="157" t="s">
        <v>58</v>
      </c>
      <c r="D262" s="157" t="s">
        <v>58</v>
      </c>
      <c r="E262" s="158" t="s">
        <v>1445</v>
      </c>
      <c r="F262" s="157" t="s">
        <v>58</v>
      </c>
      <c r="G262" s="156" t="s">
        <v>1446</v>
      </c>
      <c r="H262" s="157" t="s">
        <v>58</v>
      </c>
      <c r="I262" s="159">
        <v>41485</v>
      </c>
      <c r="J262" s="157" t="s">
        <v>58</v>
      </c>
      <c r="K262" s="156" t="s">
        <v>1447</v>
      </c>
      <c r="L262" s="157" t="s">
        <v>58</v>
      </c>
      <c r="M262" s="156">
        <v>53950</v>
      </c>
      <c r="N262" s="156" t="s">
        <v>876</v>
      </c>
      <c r="O262" s="156" t="s">
        <v>63</v>
      </c>
      <c r="P262" s="157" t="s">
        <v>58</v>
      </c>
      <c r="Q262" s="156" t="s">
        <v>64</v>
      </c>
      <c r="R262" s="156" t="s">
        <v>104</v>
      </c>
      <c r="S262" s="160" t="s">
        <v>66</v>
      </c>
      <c r="T262" s="156" t="s">
        <v>105</v>
      </c>
      <c r="U262" s="156" t="s">
        <v>68</v>
      </c>
      <c r="V262" s="157" t="s">
        <v>58</v>
      </c>
      <c r="W262" s="157" t="s">
        <v>58</v>
      </c>
      <c r="X262" s="157" t="s">
        <v>58</v>
      </c>
      <c r="Y262" s="157" t="s">
        <v>58</v>
      </c>
      <c r="Z262" s="157" t="s">
        <v>58</v>
      </c>
      <c r="AA262" s="157" t="s">
        <v>58</v>
      </c>
      <c r="AB262" s="157" t="s">
        <v>58</v>
      </c>
      <c r="AC262" s="157" t="s">
        <v>58</v>
      </c>
      <c r="AD262" s="157" t="s">
        <v>58</v>
      </c>
      <c r="AE262" s="157" t="s">
        <v>58</v>
      </c>
      <c r="AF262" s="157" t="s">
        <v>58</v>
      </c>
      <c r="AG262" s="157" t="s">
        <v>58</v>
      </c>
      <c r="AH262" s="157" t="s">
        <v>58</v>
      </c>
      <c r="AI262" s="157" t="s">
        <v>58</v>
      </c>
      <c r="AJ262" s="157" t="s">
        <v>58</v>
      </c>
      <c r="AK262" s="157" t="s">
        <v>58</v>
      </c>
      <c r="AL262" s="157" t="s">
        <v>58</v>
      </c>
      <c r="AM262" s="157" t="s">
        <v>58</v>
      </c>
      <c r="AN262" s="157" t="s">
        <v>58</v>
      </c>
      <c r="AO262" s="157" t="s">
        <v>58</v>
      </c>
      <c r="AP262" s="157" t="s">
        <v>58</v>
      </c>
      <c r="AQ262" s="157" t="s">
        <v>58</v>
      </c>
      <c r="AR262" s="156" t="s">
        <v>106</v>
      </c>
      <c r="AS262" s="156" t="s">
        <v>87</v>
      </c>
      <c r="AT262" s="156" t="s">
        <v>71</v>
      </c>
      <c r="AU262" s="156" t="s">
        <v>72</v>
      </c>
      <c r="AV262" s="156" t="s">
        <v>73</v>
      </c>
      <c r="AW262" s="156" t="s">
        <v>74</v>
      </c>
      <c r="AX262" s="156">
        <v>53130</v>
      </c>
      <c r="AY262" s="156">
        <v>53000</v>
      </c>
      <c r="AZ262" s="156" t="s">
        <v>75</v>
      </c>
      <c r="BA262" s="156" t="s">
        <v>76</v>
      </c>
      <c r="BB262" s="157" t="s">
        <v>58</v>
      </c>
      <c r="BC262" s="157" t="s">
        <v>58</v>
      </c>
      <c r="BD262" s="156" t="s">
        <v>77</v>
      </c>
    </row>
    <row r="263" spans="1:56" ht="15.75">
      <c r="A263" s="155" t="s">
        <v>1448</v>
      </c>
      <c r="B263" s="156" t="s">
        <v>1444</v>
      </c>
      <c r="C263" s="157" t="s">
        <v>58</v>
      </c>
      <c r="D263" s="157" t="s">
        <v>58</v>
      </c>
      <c r="E263" s="158" t="s">
        <v>1445</v>
      </c>
      <c r="F263" s="157" t="s">
        <v>58</v>
      </c>
      <c r="G263" s="156" t="s">
        <v>1446</v>
      </c>
      <c r="H263" s="157" t="s">
        <v>58</v>
      </c>
      <c r="I263" s="159">
        <v>42601</v>
      </c>
      <c r="J263" s="157" t="s">
        <v>58</v>
      </c>
      <c r="K263" s="156" t="s">
        <v>1447</v>
      </c>
      <c r="L263" s="157" t="s">
        <v>58</v>
      </c>
      <c r="M263" s="156">
        <v>53950</v>
      </c>
      <c r="N263" s="156" t="s">
        <v>876</v>
      </c>
      <c r="O263" s="156" t="s">
        <v>83</v>
      </c>
      <c r="P263" s="157" t="s">
        <v>58</v>
      </c>
      <c r="Q263" s="156" t="s">
        <v>84</v>
      </c>
      <c r="R263" s="156" t="s">
        <v>65</v>
      </c>
      <c r="S263" s="160" t="s">
        <v>66</v>
      </c>
      <c r="T263" s="156" t="s">
        <v>105</v>
      </c>
      <c r="U263" s="156" t="s">
        <v>68</v>
      </c>
      <c r="V263" s="157" t="s">
        <v>58</v>
      </c>
      <c r="W263" s="157" t="s">
        <v>58</v>
      </c>
      <c r="X263" s="157" t="s">
        <v>58</v>
      </c>
      <c r="Y263" s="157" t="s">
        <v>58</v>
      </c>
      <c r="Z263" s="157" t="s">
        <v>58</v>
      </c>
      <c r="AA263" s="157" t="s">
        <v>58</v>
      </c>
      <c r="AB263" s="157" t="s">
        <v>58</v>
      </c>
      <c r="AC263" s="157" t="s">
        <v>58</v>
      </c>
      <c r="AD263" s="157" t="s">
        <v>58</v>
      </c>
      <c r="AE263" s="157" t="s">
        <v>58</v>
      </c>
      <c r="AF263" s="157" t="s">
        <v>58</v>
      </c>
      <c r="AG263" s="157" t="s">
        <v>58</v>
      </c>
      <c r="AH263" s="157" t="s">
        <v>58</v>
      </c>
      <c r="AI263" s="157" t="s">
        <v>58</v>
      </c>
      <c r="AJ263" s="157" t="s">
        <v>58</v>
      </c>
      <c r="AK263" s="157" t="s">
        <v>58</v>
      </c>
      <c r="AL263" s="157" t="s">
        <v>58</v>
      </c>
      <c r="AM263" s="157" t="s">
        <v>58</v>
      </c>
      <c r="AN263" s="157" t="s">
        <v>58</v>
      </c>
      <c r="AO263" s="157" t="s">
        <v>58</v>
      </c>
      <c r="AP263" s="157" t="s">
        <v>58</v>
      </c>
      <c r="AQ263" s="157" t="s">
        <v>58</v>
      </c>
      <c r="AR263" s="156" t="s">
        <v>106</v>
      </c>
      <c r="AS263" s="156" t="s">
        <v>87</v>
      </c>
      <c r="AT263" s="156" t="s">
        <v>71</v>
      </c>
      <c r="AU263" s="156" t="s">
        <v>72</v>
      </c>
      <c r="AV263" s="156" t="s">
        <v>73</v>
      </c>
      <c r="AW263" s="156" t="s">
        <v>74</v>
      </c>
      <c r="AX263" s="156">
        <v>53130</v>
      </c>
      <c r="AY263" s="156">
        <v>53000</v>
      </c>
      <c r="AZ263" s="156" t="s">
        <v>75</v>
      </c>
      <c r="BA263" s="156" t="s">
        <v>76</v>
      </c>
      <c r="BB263" s="157" t="s">
        <v>58</v>
      </c>
      <c r="BC263" s="157" t="s">
        <v>58</v>
      </c>
      <c r="BD263" s="156" t="s">
        <v>77</v>
      </c>
    </row>
    <row r="264" spans="1:56" ht="15.75">
      <c r="A264" s="155" t="s">
        <v>1449</v>
      </c>
      <c r="B264" s="156" t="s">
        <v>1450</v>
      </c>
      <c r="C264" s="157" t="s">
        <v>58</v>
      </c>
      <c r="D264" s="157" t="s">
        <v>58</v>
      </c>
      <c r="E264" s="158" t="s">
        <v>1451</v>
      </c>
      <c r="F264" s="157" t="s">
        <v>58</v>
      </c>
      <c r="G264" s="156" t="s">
        <v>1452</v>
      </c>
      <c r="H264" s="157" t="s">
        <v>58</v>
      </c>
      <c r="I264" s="159">
        <v>43594</v>
      </c>
      <c r="J264" s="157" t="s">
        <v>58</v>
      </c>
      <c r="K264" s="156" t="s">
        <v>1453</v>
      </c>
      <c r="L264" s="157" t="s">
        <v>58</v>
      </c>
      <c r="M264" s="156">
        <v>53000</v>
      </c>
      <c r="N264" s="156" t="s">
        <v>75</v>
      </c>
      <c r="O264" s="156" t="s">
        <v>63</v>
      </c>
      <c r="P264" s="157" t="s">
        <v>58</v>
      </c>
      <c r="Q264" s="157" t="s">
        <v>58</v>
      </c>
      <c r="R264" s="156" t="s">
        <v>65</v>
      </c>
      <c r="S264" s="160" t="s">
        <v>66</v>
      </c>
      <c r="T264" s="156" t="s">
        <v>85</v>
      </c>
      <c r="U264" s="156" t="s">
        <v>68</v>
      </c>
      <c r="V264" s="157" t="s">
        <v>58</v>
      </c>
      <c r="W264" s="157" t="s">
        <v>58</v>
      </c>
      <c r="X264" s="157" t="s">
        <v>58</v>
      </c>
      <c r="Y264" s="157" t="s">
        <v>58</v>
      </c>
      <c r="Z264" s="157" t="s">
        <v>58</v>
      </c>
      <c r="AA264" s="157" t="s">
        <v>58</v>
      </c>
      <c r="AB264" s="157" t="s">
        <v>58</v>
      </c>
      <c r="AC264" s="157" t="s">
        <v>58</v>
      </c>
      <c r="AD264" s="157" t="s">
        <v>58</v>
      </c>
      <c r="AE264" s="157" t="s">
        <v>58</v>
      </c>
      <c r="AF264" s="157" t="s">
        <v>58</v>
      </c>
      <c r="AG264" s="157" t="s">
        <v>58</v>
      </c>
      <c r="AH264" s="157" t="s">
        <v>58</v>
      </c>
      <c r="AI264" s="157" t="s">
        <v>58</v>
      </c>
      <c r="AJ264" s="157" t="s">
        <v>58</v>
      </c>
      <c r="AK264" s="157" t="s">
        <v>58</v>
      </c>
      <c r="AL264" s="157" t="s">
        <v>58</v>
      </c>
      <c r="AM264" s="157" t="s">
        <v>58</v>
      </c>
      <c r="AN264" s="157" t="s">
        <v>58</v>
      </c>
      <c r="AO264" s="157" t="s">
        <v>58</v>
      </c>
      <c r="AP264" s="157" t="s">
        <v>58</v>
      </c>
      <c r="AQ264" s="157" t="s">
        <v>58</v>
      </c>
      <c r="AR264" s="156" t="s">
        <v>96</v>
      </c>
      <c r="AS264" s="156" t="s">
        <v>87</v>
      </c>
      <c r="AT264" s="156" t="s">
        <v>87</v>
      </c>
      <c r="AU264" s="156" t="s">
        <v>72</v>
      </c>
      <c r="AV264" s="157" t="s">
        <v>58</v>
      </c>
      <c r="AW264" s="156" t="s">
        <v>1454</v>
      </c>
      <c r="AX264" s="156">
        <v>97410</v>
      </c>
      <c r="AY264" s="156">
        <v>97470</v>
      </c>
      <c r="AZ264" s="156" t="s">
        <v>1455</v>
      </c>
      <c r="BA264" s="156" t="s">
        <v>76</v>
      </c>
      <c r="BB264" s="157" t="s">
        <v>58</v>
      </c>
      <c r="BC264" s="157" t="s">
        <v>58</v>
      </c>
      <c r="BD264" s="156" t="s">
        <v>77</v>
      </c>
    </row>
    <row r="265" spans="1:56" ht="15.75">
      <c r="A265" s="155" t="s">
        <v>1456</v>
      </c>
      <c r="B265" s="156" t="s">
        <v>1450</v>
      </c>
      <c r="C265" s="157" t="s">
        <v>58</v>
      </c>
      <c r="D265" s="157" t="s">
        <v>58</v>
      </c>
      <c r="E265" s="158" t="s">
        <v>1451</v>
      </c>
      <c r="F265" s="157" t="s">
        <v>58</v>
      </c>
      <c r="G265" s="156" t="s">
        <v>1452</v>
      </c>
      <c r="H265" s="157" t="s">
        <v>58</v>
      </c>
      <c r="I265" s="159">
        <v>43174</v>
      </c>
      <c r="J265" s="157" t="s">
        <v>58</v>
      </c>
      <c r="K265" s="156" t="s">
        <v>1453</v>
      </c>
      <c r="L265" s="157" t="s">
        <v>58</v>
      </c>
      <c r="M265" s="156">
        <v>53000</v>
      </c>
      <c r="N265" s="156" t="s">
        <v>75</v>
      </c>
      <c r="O265" s="156" t="s">
        <v>63</v>
      </c>
      <c r="P265" s="157" t="s">
        <v>58</v>
      </c>
      <c r="Q265" s="157" t="s">
        <v>58</v>
      </c>
      <c r="R265" s="156" t="s">
        <v>65</v>
      </c>
      <c r="S265" s="160" t="s">
        <v>66</v>
      </c>
      <c r="T265" s="156" t="s">
        <v>85</v>
      </c>
      <c r="U265" s="156" t="s">
        <v>68</v>
      </c>
      <c r="V265" s="157" t="s">
        <v>58</v>
      </c>
      <c r="W265" s="157" t="s">
        <v>58</v>
      </c>
      <c r="X265" s="157" t="s">
        <v>58</v>
      </c>
      <c r="Y265" s="157" t="s">
        <v>58</v>
      </c>
      <c r="Z265" s="157" t="s">
        <v>58</v>
      </c>
      <c r="AA265" s="157" t="s">
        <v>58</v>
      </c>
      <c r="AB265" s="157" t="s">
        <v>58</v>
      </c>
      <c r="AC265" s="157" t="s">
        <v>58</v>
      </c>
      <c r="AD265" s="157" t="s">
        <v>58</v>
      </c>
      <c r="AE265" s="157" t="s">
        <v>58</v>
      </c>
      <c r="AF265" s="157" t="s">
        <v>58</v>
      </c>
      <c r="AG265" s="157" t="s">
        <v>58</v>
      </c>
      <c r="AH265" s="157" t="s">
        <v>58</v>
      </c>
      <c r="AI265" s="157" t="s">
        <v>58</v>
      </c>
      <c r="AJ265" s="157" t="s">
        <v>58</v>
      </c>
      <c r="AK265" s="157" t="s">
        <v>58</v>
      </c>
      <c r="AL265" s="157" t="s">
        <v>58</v>
      </c>
      <c r="AM265" s="157" t="s">
        <v>58</v>
      </c>
      <c r="AN265" s="157" t="s">
        <v>58</v>
      </c>
      <c r="AO265" s="157" t="s">
        <v>58</v>
      </c>
      <c r="AP265" s="157" t="s">
        <v>58</v>
      </c>
      <c r="AQ265" s="157" t="s">
        <v>58</v>
      </c>
      <c r="AR265" s="156" t="s">
        <v>96</v>
      </c>
      <c r="AS265" s="156" t="s">
        <v>87</v>
      </c>
      <c r="AT265" s="156" t="s">
        <v>87</v>
      </c>
      <c r="AU265" s="156" t="s">
        <v>72</v>
      </c>
      <c r="AV265" s="157" t="s">
        <v>58</v>
      </c>
      <c r="AW265" s="156" t="s">
        <v>1457</v>
      </c>
      <c r="AX265" s="157" t="s">
        <v>58</v>
      </c>
      <c r="AY265" s="157" t="s">
        <v>58</v>
      </c>
      <c r="AZ265" s="157" t="s">
        <v>58</v>
      </c>
      <c r="BA265" s="156" t="s">
        <v>76</v>
      </c>
      <c r="BB265" s="157" t="s">
        <v>58</v>
      </c>
      <c r="BC265" s="157" t="s">
        <v>58</v>
      </c>
      <c r="BD265" s="156" t="s">
        <v>77</v>
      </c>
    </row>
    <row r="266" spans="1:56" ht="15.75">
      <c r="A266" s="155" t="s">
        <v>861</v>
      </c>
      <c r="B266" s="156" t="s">
        <v>1458</v>
      </c>
      <c r="C266" s="157" t="s">
        <v>58</v>
      </c>
      <c r="D266" s="157" t="s">
        <v>58</v>
      </c>
      <c r="E266" s="158" t="s">
        <v>1459</v>
      </c>
      <c r="F266" s="157" t="s">
        <v>58</v>
      </c>
      <c r="G266" s="156" t="s">
        <v>1460</v>
      </c>
      <c r="H266" s="157" t="s">
        <v>58</v>
      </c>
      <c r="I266" s="159">
        <v>43514</v>
      </c>
      <c r="J266" s="157" t="s">
        <v>58</v>
      </c>
      <c r="K266" s="156" t="s">
        <v>1461</v>
      </c>
      <c r="L266" s="157" t="s">
        <v>58</v>
      </c>
      <c r="M266" s="156">
        <v>53000</v>
      </c>
      <c r="N266" s="156" t="s">
        <v>75</v>
      </c>
      <c r="O266" s="156" t="s">
        <v>63</v>
      </c>
      <c r="P266" s="157" t="s">
        <v>58</v>
      </c>
      <c r="Q266" s="156" t="s">
        <v>64</v>
      </c>
      <c r="R266" s="156" t="s">
        <v>104</v>
      </c>
      <c r="S266" s="160" t="s">
        <v>66</v>
      </c>
      <c r="T266" s="156" t="s">
        <v>85</v>
      </c>
      <c r="U266" s="156" t="s">
        <v>68</v>
      </c>
      <c r="V266" s="157" t="s">
        <v>58</v>
      </c>
      <c r="W266" s="157" t="s">
        <v>58</v>
      </c>
      <c r="X266" s="157" t="s">
        <v>58</v>
      </c>
      <c r="Y266" s="157" t="s">
        <v>58</v>
      </c>
      <c r="Z266" s="157" t="s">
        <v>58</v>
      </c>
      <c r="AA266" s="157" t="s">
        <v>58</v>
      </c>
      <c r="AB266" s="157" t="s">
        <v>58</v>
      </c>
      <c r="AC266" s="157" t="s">
        <v>58</v>
      </c>
      <c r="AD266" s="157" t="s">
        <v>58</v>
      </c>
      <c r="AE266" s="157" t="s">
        <v>58</v>
      </c>
      <c r="AF266" s="157" t="s">
        <v>58</v>
      </c>
      <c r="AG266" s="157" t="s">
        <v>58</v>
      </c>
      <c r="AH266" s="157" t="s">
        <v>58</v>
      </c>
      <c r="AI266" s="157" t="s">
        <v>58</v>
      </c>
      <c r="AJ266" s="157" t="s">
        <v>58</v>
      </c>
      <c r="AK266" s="157" t="s">
        <v>58</v>
      </c>
      <c r="AL266" s="157" t="s">
        <v>58</v>
      </c>
      <c r="AM266" s="157" t="s">
        <v>58</v>
      </c>
      <c r="AN266" s="157" t="s">
        <v>58</v>
      </c>
      <c r="AO266" s="157" t="s">
        <v>58</v>
      </c>
      <c r="AP266" s="157" t="s">
        <v>58</v>
      </c>
      <c r="AQ266" s="157" t="s">
        <v>58</v>
      </c>
      <c r="AR266" s="156" t="s">
        <v>96</v>
      </c>
      <c r="AS266" s="156" t="s">
        <v>87</v>
      </c>
      <c r="AT266" s="156" t="s">
        <v>87</v>
      </c>
      <c r="AU266" s="156" t="s">
        <v>72</v>
      </c>
      <c r="AV266" s="157" t="s">
        <v>58</v>
      </c>
      <c r="AW266" s="156" t="s">
        <v>74</v>
      </c>
      <c r="AX266" s="156">
        <v>53130</v>
      </c>
      <c r="AY266" s="156">
        <v>53000</v>
      </c>
      <c r="AZ266" s="156" t="s">
        <v>75</v>
      </c>
      <c r="BA266" s="156" t="s">
        <v>76</v>
      </c>
      <c r="BB266" s="157" t="s">
        <v>58</v>
      </c>
      <c r="BC266" s="157" t="s">
        <v>58</v>
      </c>
      <c r="BD266" s="156" t="s">
        <v>77</v>
      </c>
    </row>
    <row r="267" spans="1:56" ht="15.75">
      <c r="A267" s="155" t="s">
        <v>617</v>
      </c>
      <c r="B267" s="156" t="s">
        <v>1462</v>
      </c>
      <c r="C267" s="157" t="s">
        <v>58</v>
      </c>
      <c r="D267" s="157" t="s">
        <v>58</v>
      </c>
      <c r="E267" s="158" t="s">
        <v>1463</v>
      </c>
      <c r="F267" s="157" t="s">
        <v>58</v>
      </c>
      <c r="G267" s="157" t="s">
        <v>58</v>
      </c>
      <c r="H267" s="157" t="s">
        <v>58</v>
      </c>
      <c r="I267" s="159">
        <v>37866</v>
      </c>
      <c r="J267" s="157" t="s">
        <v>58</v>
      </c>
      <c r="K267" s="157" t="s">
        <v>58</v>
      </c>
      <c r="L267" s="157" t="s">
        <v>58</v>
      </c>
      <c r="M267" s="156">
        <v>53000</v>
      </c>
      <c r="N267" s="156" t="s">
        <v>88</v>
      </c>
      <c r="O267" s="156" t="s">
        <v>83</v>
      </c>
      <c r="P267" s="157" t="s">
        <v>58</v>
      </c>
      <c r="Q267" s="156" t="s">
        <v>285</v>
      </c>
      <c r="R267" s="156" t="s">
        <v>237</v>
      </c>
      <c r="S267" s="160" t="s">
        <v>66</v>
      </c>
      <c r="T267" s="156" t="s">
        <v>120</v>
      </c>
      <c r="U267" s="156" t="s">
        <v>68</v>
      </c>
      <c r="V267" s="157" t="s">
        <v>58</v>
      </c>
      <c r="W267" s="157" t="s">
        <v>58</v>
      </c>
      <c r="X267" s="157" t="s">
        <v>58</v>
      </c>
      <c r="Y267" s="157" t="s">
        <v>58</v>
      </c>
      <c r="Z267" s="157" t="s">
        <v>58</v>
      </c>
      <c r="AA267" s="157" t="s">
        <v>58</v>
      </c>
      <c r="AB267" s="157" t="s">
        <v>58</v>
      </c>
      <c r="AC267" s="157" t="s">
        <v>58</v>
      </c>
      <c r="AD267" s="157" t="s">
        <v>58</v>
      </c>
      <c r="AE267" s="157" t="s">
        <v>58</v>
      </c>
      <c r="AF267" s="157" t="s">
        <v>58</v>
      </c>
      <c r="AG267" s="157" t="s">
        <v>58</v>
      </c>
      <c r="AH267" s="157" t="s">
        <v>58</v>
      </c>
      <c r="AI267" s="157" t="s">
        <v>58</v>
      </c>
      <c r="AJ267" s="157" t="s">
        <v>58</v>
      </c>
      <c r="AK267" s="157" t="s">
        <v>58</v>
      </c>
      <c r="AL267" s="157" t="s">
        <v>58</v>
      </c>
      <c r="AM267" s="157" t="s">
        <v>58</v>
      </c>
      <c r="AN267" s="157" t="s">
        <v>58</v>
      </c>
      <c r="AO267" s="157" t="s">
        <v>58</v>
      </c>
      <c r="AP267" s="157" t="s">
        <v>58</v>
      </c>
      <c r="AQ267" s="157" t="s">
        <v>58</v>
      </c>
      <c r="AR267" s="156" t="s">
        <v>287</v>
      </c>
      <c r="AS267" s="156" t="s">
        <v>87</v>
      </c>
      <c r="AT267" s="157" t="s">
        <v>58</v>
      </c>
      <c r="AU267" s="157" t="s">
        <v>58</v>
      </c>
      <c r="AV267" s="157" t="s">
        <v>58</v>
      </c>
      <c r="AW267" s="157" t="s">
        <v>58</v>
      </c>
      <c r="AX267" s="157" t="s">
        <v>58</v>
      </c>
      <c r="AY267" s="157" t="s">
        <v>58</v>
      </c>
      <c r="AZ267" s="157" t="s">
        <v>58</v>
      </c>
      <c r="BA267" s="156" t="s">
        <v>76</v>
      </c>
      <c r="BB267" s="157" t="s">
        <v>58</v>
      </c>
      <c r="BC267" s="157" t="s">
        <v>58</v>
      </c>
      <c r="BD267" s="156" t="s">
        <v>77</v>
      </c>
    </row>
    <row r="268" spans="1:56" ht="15.75">
      <c r="A268" s="155" t="s">
        <v>1464</v>
      </c>
      <c r="B268" s="156" t="s">
        <v>1465</v>
      </c>
      <c r="C268" s="157" t="s">
        <v>58</v>
      </c>
      <c r="D268" s="157" t="s">
        <v>58</v>
      </c>
      <c r="E268" s="158" t="s">
        <v>1466</v>
      </c>
      <c r="F268" s="157" t="s">
        <v>58</v>
      </c>
      <c r="G268" s="156" t="s">
        <v>1467</v>
      </c>
      <c r="H268" s="157" t="s">
        <v>58</v>
      </c>
      <c r="I268" s="159">
        <v>43284</v>
      </c>
      <c r="J268" s="157" t="s">
        <v>58</v>
      </c>
      <c r="K268" s="156" t="s">
        <v>1468</v>
      </c>
      <c r="L268" s="157" t="s">
        <v>58</v>
      </c>
      <c r="M268" s="156">
        <v>53000</v>
      </c>
      <c r="N268" s="156" t="s">
        <v>75</v>
      </c>
      <c r="O268" s="156" t="s">
        <v>83</v>
      </c>
      <c r="P268" s="157" t="s">
        <v>58</v>
      </c>
      <c r="Q268" s="156" t="s">
        <v>84</v>
      </c>
      <c r="R268" s="156" t="s">
        <v>65</v>
      </c>
      <c r="S268" s="160" t="s">
        <v>66</v>
      </c>
      <c r="T268" s="156" t="s">
        <v>85</v>
      </c>
      <c r="U268" s="156" t="s">
        <v>68</v>
      </c>
      <c r="V268" s="157" t="s">
        <v>58</v>
      </c>
      <c r="W268" s="157" t="s">
        <v>58</v>
      </c>
      <c r="X268" s="157" t="s">
        <v>58</v>
      </c>
      <c r="Y268" s="157" t="s">
        <v>58</v>
      </c>
      <c r="Z268" s="157" t="s">
        <v>58</v>
      </c>
      <c r="AA268" s="157" t="s">
        <v>58</v>
      </c>
      <c r="AB268" s="157" t="s">
        <v>58</v>
      </c>
      <c r="AC268" s="157" t="s">
        <v>58</v>
      </c>
      <c r="AD268" s="157" t="s">
        <v>58</v>
      </c>
      <c r="AE268" s="157" t="s">
        <v>58</v>
      </c>
      <c r="AF268" s="157" t="s">
        <v>58</v>
      </c>
      <c r="AG268" s="157" t="s">
        <v>58</v>
      </c>
      <c r="AH268" s="157" t="s">
        <v>58</v>
      </c>
      <c r="AI268" s="157" t="s">
        <v>58</v>
      </c>
      <c r="AJ268" s="157" t="s">
        <v>58</v>
      </c>
      <c r="AK268" s="157" t="s">
        <v>58</v>
      </c>
      <c r="AL268" s="157" t="s">
        <v>58</v>
      </c>
      <c r="AM268" s="157" t="s">
        <v>58</v>
      </c>
      <c r="AN268" s="157" t="s">
        <v>58</v>
      </c>
      <c r="AO268" s="157" t="s">
        <v>58</v>
      </c>
      <c r="AP268" s="157" t="s">
        <v>58</v>
      </c>
      <c r="AQ268" s="157" t="s">
        <v>58</v>
      </c>
      <c r="AR268" s="156" t="s">
        <v>96</v>
      </c>
      <c r="AS268" s="156" t="s">
        <v>87</v>
      </c>
      <c r="AT268" s="156" t="s">
        <v>87</v>
      </c>
      <c r="AU268" s="156" t="s">
        <v>72</v>
      </c>
      <c r="AV268" s="157" t="s">
        <v>58</v>
      </c>
      <c r="AW268" s="156" t="s">
        <v>74</v>
      </c>
      <c r="AX268" s="156">
        <v>53130</v>
      </c>
      <c r="AY268" s="156">
        <v>53000</v>
      </c>
      <c r="AZ268" s="156" t="s">
        <v>75</v>
      </c>
      <c r="BA268" s="156" t="s">
        <v>76</v>
      </c>
      <c r="BB268" s="157" t="s">
        <v>58</v>
      </c>
      <c r="BC268" s="157" t="s">
        <v>58</v>
      </c>
      <c r="BD268" s="156" t="s">
        <v>77</v>
      </c>
    </row>
    <row r="269" spans="1:56" ht="15.75">
      <c r="A269" s="155" t="s">
        <v>1469</v>
      </c>
      <c r="B269" s="156" t="s">
        <v>1465</v>
      </c>
      <c r="C269" s="157" t="s">
        <v>58</v>
      </c>
      <c r="D269" s="157" t="s">
        <v>58</v>
      </c>
      <c r="E269" s="158" t="s">
        <v>1470</v>
      </c>
      <c r="F269" s="157" t="s">
        <v>58</v>
      </c>
      <c r="G269" s="156">
        <v>640454209</v>
      </c>
      <c r="H269" s="157" t="s">
        <v>58</v>
      </c>
      <c r="I269" s="159">
        <v>35902</v>
      </c>
      <c r="J269" s="157" t="s">
        <v>58</v>
      </c>
      <c r="K269" s="156" t="s">
        <v>1471</v>
      </c>
      <c r="L269" s="157" t="s">
        <v>58</v>
      </c>
      <c r="M269" s="156">
        <v>53000</v>
      </c>
      <c r="N269" s="156" t="s">
        <v>75</v>
      </c>
      <c r="O269" s="156" t="s">
        <v>83</v>
      </c>
      <c r="P269" s="157" t="s">
        <v>58</v>
      </c>
      <c r="Q269" s="156" t="s">
        <v>84</v>
      </c>
      <c r="R269" s="156" t="s">
        <v>65</v>
      </c>
      <c r="S269" s="160" t="s">
        <v>66</v>
      </c>
      <c r="T269" s="156" t="s">
        <v>67</v>
      </c>
      <c r="U269" s="156" t="s">
        <v>68</v>
      </c>
      <c r="V269" s="157" t="s">
        <v>58</v>
      </c>
      <c r="W269" s="157" t="s">
        <v>58</v>
      </c>
      <c r="X269" s="157" t="s">
        <v>58</v>
      </c>
      <c r="Y269" s="157" t="s">
        <v>58</v>
      </c>
      <c r="Z269" s="157" t="s">
        <v>58</v>
      </c>
      <c r="AA269" s="157" t="s">
        <v>58</v>
      </c>
      <c r="AB269" s="157" t="s">
        <v>58</v>
      </c>
      <c r="AC269" s="157" t="s">
        <v>58</v>
      </c>
      <c r="AD269" s="157" t="s">
        <v>58</v>
      </c>
      <c r="AE269" s="157" t="s">
        <v>58</v>
      </c>
      <c r="AF269" s="157" t="s">
        <v>58</v>
      </c>
      <c r="AG269" s="157" t="s">
        <v>58</v>
      </c>
      <c r="AH269" s="157" t="s">
        <v>58</v>
      </c>
      <c r="AI269" s="157" t="s">
        <v>58</v>
      </c>
      <c r="AJ269" s="157" t="s">
        <v>58</v>
      </c>
      <c r="AK269" s="157" t="s">
        <v>58</v>
      </c>
      <c r="AL269" s="157" t="s">
        <v>58</v>
      </c>
      <c r="AM269" s="157" t="s">
        <v>58</v>
      </c>
      <c r="AN269" s="157" t="s">
        <v>58</v>
      </c>
      <c r="AO269" s="157" t="s">
        <v>58</v>
      </c>
      <c r="AP269" s="157" t="s">
        <v>58</v>
      </c>
      <c r="AQ269" s="157" t="s">
        <v>58</v>
      </c>
      <c r="AR269" s="156" t="s">
        <v>149</v>
      </c>
      <c r="AS269" s="156" t="s">
        <v>87</v>
      </c>
      <c r="AT269" s="156" t="s">
        <v>71</v>
      </c>
      <c r="AU269" s="156" t="s">
        <v>72</v>
      </c>
      <c r="AV269" s="157" t="s">
        <v>58</v>
      </c>
      <c r="AW269" s="156" t="s">
        <v>197</v>
      </c>
      <c r="AX269" s="156">
        <v>72181</v>
      </c>
      <c r="AY269" s="156">
        <v>72100</v>
      </c>
      <c r="AZ269" s="156" t="s">
        <v>198</v>
      </c>
      <c r="BA269" s="156" t="s">
        <v>76</v>
      </c>
      <c r="BB269" s="157" t="s">
        <v>58</v>
      </c>
      <c r="BC269" s="157" t="s">
        <v>58</v>
      </c>
      <c r="BD269" s="156" t="s">
        <v>77</v>
      </c>
    </row>
    <row r="270" spans="1:56" ht="25.5">
      <c r="A270" s="155" t="s">
        <v>1472</v>
      </c>
      <c r="B270" s="156" t="s">
        <v>1473</v>
      </c>
      <c r="C270" s="157" t="s">
        <v>58</v>
      </c>
      <c r="D270" s="157" t="s">
        <v>58</v>
      </c>
      <c r="E270" s="158" t="s">
        <v>1474</v>
      </c>
      <c r="F270" s="156" t="s">
        <v>1475</v>
      </c>
      <c r="G270" s="157" t="s">
        <v>58</v>
      </c>
      <c r="H270" s="157" t="s">
        <v>58</v>
      </c>
      <c r="I270" s="157" t="s">
        <v>58</v>
      </c>
      <c r="J270" s="157" t="s">
        <v>58</v>
      </c>
      <c r="K270" s="156" t="s">
        <v>1476</v>
      </c>
      <c r="L270" s="157" t="s">
        <v>58</v>
      </c>
      <c r="M270" s="156">
        <v>53810</v>
      </c>
      <c r="N270" s="156" t="s">
        <v>445</v>
      </c>
      <c r="O270" s="156" t="s">
        <v>83</v>
      </c>
      <c r="P270" s="157" t="s">
        <v>58</v>
      </c>
      <c r="Q270" s="157" t="s">
        <v>58</v>
      </c>
      <c r="R270" s="156" t="s">
        <v>174</v>
      </c>
      <c r="S270" s="160" t="s">
        <v>66</v>
      </c>
      <c r="T270" s="156" t="s">
        <v>120</v>
      </c>
      <c r="U270" s="156" t="s">
        <v>68</v>
      </c>
      <c r="V270" s="157" t="s">
        <v>58</v>
      </c>
      <c r="W270" s="157" t="s">
        <v>58</v>
      </c>
      <c r="X270" s="157" t="s">
        <v>58</v>
      </c>
      <c r="Y270" s="157" t="s">
        <v>58</v>
      </c>
      <c r="Z270" s="157" t="s">
        <v>58</v>
      </c>
      <c r="AA270" s="157" t="s">
        <v>58</v>
      </c>
      <c r="AB270" s="157" t="s">
        <v>58</v>
      </c>
      <c r="AC270" s="157" t="s">
        <v>58</v>
      </c>
      <c r="AD270" s="157" t="s">
        <v>58</v>
      </c>
      <c r="AE270" s="157" t="s">
        <v>58</v>
      </c>
      <c r="AF270" s="157" t="s">
        <v>58</v>
      </c>
      <c r="AG270" s="157" t="s">
        <v>58</v>
      </c>
      <c r="AH270" s="157" t="s">
        <v>58</v>
      </c>
      <c r="AI270" s="157" t="s">
        <v>58</v>
      </c>
      <c r="AJ270" s="157" t="s">
        <v>58</v>
      </c>
      <c r="AK270" s="157" t="s">
        <v>58</v>
      </c>
      <c r="AL270" s="157" t="s">
        <v>58</v>
      </c>
      <c r="AM270" s="157" t="s">
        <v>58</v>
      </c>
      <c r="AN270" s="157" t="s">
        <v>58</v>
      </c>
      <c r="AO270" s="157" t="s">
        <v>58</v>
      </c>
      <c r="AP270" s="157" t="s">
        <v>58</v>
      </c>
      <c r="AQ270" s="157" t="s">
        <v>58</v>
      </c>
      <c r="AR270" s="156" t="s">
        <v>121</v>
      </c>
      <c r="AS270" s="156" t="s">
        <v>87</v>
      </c>
      <c r="AT270" s="157" t="s">
        <v>58</v>
      </c>
      <c r="AU270" s="157" t="s">
        <v>58</v>
      </c>
      <c r="AV270" s="157" t="s">
        <v>58</v>
      </c>
      <c r="AW270" s="157" t="s">
        <v>58</v>
      </c>
      <c r="AX270" s="157" t="s">
        <v>58</v>
      </c>
      <c r="AY270" s="157" t="s">
        <v>58</v>
      </c>
      <c r="AZ270" s="157" t="s">
        <v>58</v>
      </c>
      <c r="BA270" s="156" t="s">
        <v>76</v>
      </c>
      <c r="BB270" s="157" t="s">
        <v>58</v>
      </c>
      <c r="BC270" s="157" t="s">
        <v>58</v>
      </c>
      <c r="BD270" s="156" t="s">
        <v>77</v>
      </c>
    </row>
    <row r="271" spans="1:56" ht="15.75">
      <c r="A271" s="155" t="s">
        <v>1477</v>
      </c>
      <c r="B271" s="156" t="s">
        <v>1473</v>
      </c>
      <c r="C271" s="157" t="s">
        <v>58</v>
      </c>
      <c r="D271" s="157" t="s">
        <v>58</v>
      </c>
      <c r="E271" s="158" t="s">
        <v>1478</v>
      </c>
      <c r="F271" s="156" t="s">
        <v>1479</v>
      </c>
      <c r="G271" s="156" t="s">
        <v>1479</v>
      </c>
      <c r="H271" s="157" t="s">
        <v>58</v>
      </c>
      <c r="I271" s="159">
        <v>35752</v>
      </c>
      <c r="J271" s="157" t="s">
        <v>58</v>
      </c>
      <c r="K271" s="156" t="s">
        <v>1480</v>
      </c>
      <c r="L271" s="157" t="s">
        <v>58</v>
      </c>
      <c r="M271" s="156">
        <v>53810</v>
      </c>
      <c r="N271" s="156" t="s">
        <v>218</v>
      </c>
      <c r="O271" s="156" t="s">
        <v>63</v>
      </c>
      <c r="P271" s="157" t="s">
        <v>58</v>
      </c>
      <c r="Q271" s="156" t="s">
        <v>64</v>
      </c>
      <c r="R271" s="156" t="s">
        <v>104</v>
      </c>
      <c r="S271" s="160" t="s">
        <v>66</v>
      </c>
      <c r="T271" s="156" t="s">
        <v>105</v>
      </c>
      <c r="U271" s="156" t="s">
        <v>68</v>
      </c>
      <c r="V271" s="157" t="s">
        <v>58</v>
      </c>
      <c r="W271" s="157" t="s">
        <v>58</v>
      </c>
      <c r="X271" s="157" t="s">
        <v>58</v>
      </c>
      <c r="Y271" s="157" t="s">
        <v>58</v>
      </c>
      <c r="Z271" s="157" t="s">
        <v>58</v>
      </c>
      <c r="AA271" s="157" t="s">
        <v>58</v>
      </c>
      <c r="AB271" s="157" t="s">
        <v>58</v>
      </c>
      <c r="AC271" s="157" t="s">
        <v>58</v>
      </c>
      <c r="AD271" s="157" t="s">
        <v>58</v>
      </c>
      <c r="AE271" s="157" t="s">
        <v>58</v>
      </c>
      <c r="AF271" s="157" t="s">
        <v>58</v>
      </c>
      <c r="AG271" s="157" t="s">
        <v>58</v>
      </c>
      <c r="AH271" s="157" t="s">
        <v>58</v>
      </c>
      <c r="AI271" s="157" t="s">
        <v>58</v>
      </c>
      <c r="AJ271" s="157" t="s">
        <v>58</v>
      </c>
      <c r="AK271" s="157" t="s">
        <v>58</v>
      </c>
      <c r="AL271" s="157" t="s">
        <v>58</v>
      </c>
      <c r="AM271" s="157" t="s">
        <v>58</v>
      </c>
      <c r="AN271" s="157" t="s">
        <v>58</v>
      </c>
      <c r="AO271" s="157" t="s">
        <v>58</v>
      </c>
      <c r="AP271" s="157" t="s">
        <v>58</v>
      </c>
      <c r="AQ271" s="157" t="s">
        <v>58</v>
      </c>
      <c r="AR271" s="156" t="s">
        <v>196</v>
      </c>
      <c r="AS271" s="156" t="s">
        <v>87</v>
      </c>
      <c r="AT271" s="156" t="s">
        <v>71</v>
      </c>
      <c r="AU271" s="156" t="s">
        <v>243</v>
      </c>
      <c r="AV271" s="156" t="s">
        <v>1481</v>
      </c>
      <c r="AW271" s="156" t="s">
        <v>74</v>
      </c>
      <c r="AX271" s="156">
        <v>53130</v>
      </c>
      <c r="AY271" s="156">
        <v>53000</v>
      </c>
      <c r="AZ271" s="156" t="s">
        <v>75</v>
      </c>
      <c r="BA271" s="156" t="s">
        <v>76</v>
      </c>
      <c r="BB271" s="157" t="s">
        <v>58</v>
      </c>
      <c r="BC271" s="157" t="s">
        <v>58</v>
      </c>
      <c r="BD271" s="156" t="s">
        <v>77</v>
      </c>
    </row>
    <row r="272" spans="1:56" ht="15.75">
      <c r="A272" s="155" t="s">
        <v>787</v>
      </c>
      <c r="B272" s="156" t="s">
        <v>1473</v>
      </c>
      <c r="C272" s="157" t="s">
        <v>58</v>
      </c>
      <c r="D272" s="157" t="s">
        <v>58</v>
      </c>
      <c r="E272" s="158" t="s">
        <v>1474</v>
      </c>
      <c r="F272" s="157" t="s">
        <v>58</v>
      </c>
      <c r="G272" s="156">
        <v>67122703</v>
      </c>
      <c r="H272" s="157" t="s">
        <v>58</v>
      </c>
      <c r="I272" s="159">
        <v>42439</v>
      </c>
      <c r="J272" s="157" t="s">
        <v>58</v>
      </c>
      <c r="K272" s="156" t="s">
        <v>1476</v>
      </c>
      <c r="L272" s="157" t="s">
        <v>58</v>
      </c>
      <c r="M272" s="156">
        <v>53810</v>
      </c>
      <c r="N272" s="156" t="s">
        <v>445</v>
      </c>
      <c r="O272" s="156" t="s">
        <v>83</v>
      </c>
      <c r="P272" s="157" t="s">
        <v>58</v>
      </c>
      <c r="Q272" s="157" t="s">
        <v>58</v>
      </c>
      <c r="R272" s="156" t="s">
        <v>590</v>
      </c>
      <c r="S272" s="160" t="s">
        <v>66</v>
      </c>
      <c r="T272" s="156" t="s">
        <v>67</v>
      </c>
      <c r="U272" s="156" t="s">
        <v>68</v>
      </c>
      <c r="V272" s="157" t="s">
        <v>58</v>
      </c>
      <c r="W272" s="157" t="s">
        <v>58</v>
      </c>
      <c r="X272" s="157" t="s">
        <v>58</v>
      </c>
      <c r="Y272" s="157" t="s">
        <v>58</v>
      </c>
      <c r="Z272" s="157" t="s">
        <v>58</v>
      </c>
      <c r="AA272" s="157" t="s">
        <v>58</v>
      </c>
      <c r="AB272" s="157" t="s">
        <v>58</v>
      </c>
      <c r="AC272" s="157" t="s">
        <v>58</v>
      </c>
      <c r="AD272" s="157" t="s">
        <v>58</v>
      </c>
      <c r="AE272" s="157" t="s">
        <v>58</v>
      </c>
      <c r="AF272" s="157" t="s">
        <v>58</v>
      </c>
      <c r="AG272" s="157" t="s">
        <v>58</v>
      </c>
      <c r="AH272" s="157" t="s">
        <v>58</v>
      </c>
      <c r="AI272" s="157" t="s">
        <v>58</v>
      </c>
      <c r="AJ272" s="157" t="s">
        <v>58</v>
      </c>
      <c r="AK272" s="157" t="s">
        <v>58</v>
      </c>
      <c r="AL272" s="157" t="s">
        <v>58</v>
      </c>
      <c r="AM272" s="157" t="s">
        <v>58</v>
      </c>
      <c r="AN272" s="157" t="s">
        <v>58</v>
      </c>
      <c r="AO272" s="157" t="s">
        <v>58</v>
      </c>
      <c r="AP272" s="157" t="s">
        <v>58</v>
      </c>
      <c r="AQ272" s="157" t="s">
        <v>58</v>
      </c>
      <c r="AR272" s="156" t="s">
        <v>112</v>
      </c>
      <c r="AS272" s="156" t="s">
        <v>87</v>
      </c>
      <c r="AT272" s="156" t="s">
        <v>71</v>
      </c>
      <c r="AU272" s="156" t="s">
        <v>72</v>
      </c>
      <c r="AV272" s="156" t="s">
        <v>1482</v>
      </c>
      <c r="AW272" s="156" t="s">
        <v>1483</v>
      </c>
      <c r="AX272" s="156">
        <v>37050</v>
      </c>
      <c r="AY272" s="156">
        <v>37170</v>
      </c>
      <c r="AZ272" s="156" t="s">
        <v>1484</v>
      </c>
      <c r="BA272" s="156" t="s">
        <v>76</v>
      </c>
      <c r="BB272" s="157" t="s">
        <v>58</v>
      </c>
      <c r="BC272" s="157" t="s">
        <v>58</v>
      </c>
      <c r="BD272" s="156" t="s">
        <v>77</v>
      </c>
    </row>
    <row r="273" spans="1:56" ht="15.75">
      <c r="A273" s="155" t="s">
        <v>1195</v>
      </c>
      <c r="B273" s="156" t="s">
        <v>1485</v>
      </c>
      <c r="C273" s="157" t="s">
        <v>58</v>
      </c>
      <c r="D273" s="157" t="s">
        <v>58</v>
      </c>
      <c r="E273" s="158" t="s">
        <v>1486</v>
      </c>
      <c r="F273" s="157" t="s">
        <v>58</v>
      </c>
      <c r="G273" s="156" t="s">
        <v>1487</v>
      </c>
      <c r="H273" s="157" t="s">
        <v>58</v>
      </c>
      <c r="I273" s="159">
        <v>41967</v>
      </c>
      <c r="J273" s="157" t="s">
        <v>58</v>
      </c>
      <c r="K273" s="156" t="s">
        <v>1488</v>
      </c>
      <c r="L273" s="157" t="s">
        <v>58</v>
      </c>
      <c r="M273" s="156">
        <v>53950</v>
      </c>
      <c r="N273" s="156" t="s">
        <v>1489</v>
      </c>
      <c r="O273" s="156" t="s">
        <v>63</v>
      </c>
      <c r="P273" s="157" t="s">
        <v>58</v>
      </c>
      <c r="Q273" s="156" t="s">
        <v>64</v>
      </c>
      <c r="R273" s="156" t="s">
        <v>104</v>
      </c>
      <c r="S273" s="160" t="s">
        <v>66</v>
      </c>
      <c r="T273" s="156" t="s">
        <v>67</v>
      </c>
      <c r="U273" s="156" t="s">
        <v>68</v>
      </c>
      <c r="V273" s="157" t="s">
        <v>58</v>
      </c>
      <c r="W273" s="157" t="s">
        <v>58</v>
      </c>
      <c r="X273" s="157" t="s">
        <v>58</v>
      </c>
      <c r="Y273" s="157" t="s">
        <v>58</v>
      </c>
      <c r="Z273" s="157" t="s">
        <v>58</v>
      </c>
      <c r="AA273" s="157" t="s">
        <v>58</v>
      </c>
      <c r="AB273" s="157" t="s">
        <v>58</v>
      </c>
      <c r="AC273" s="157" t="s">
        <v>58</v>
      </c>
      <c r="AD273" s="157" t="s">
        <v>58</v>
      </c>
      <c r="AE273" s="157" t="s">
        <v>58</v>
      </c>
      <c r="AF273" s="157" t="s">
        <v>58</v>
      </c>
      <c r="AG273" s="157" t="s">
        <v>58</v>
      </c>
      <c r="AH273" s="157" t="s">
        <v>58</v>
      </c>
      <c r="AI273" s="157" t="s">
        <v>58</v>
      </c>
      <c r="AJ273" s="157" t="s">
        <v>58</v>
      </c>
      <c r="AK273" s="157" t="s">
        <v>58</v>
      </c>
      <c r="AL273" s="157" t="s">
        <v>58</v>
      </c>
      <c r="AM273" s="157" t="s">
        <v>58</v>
      </c>
      <c r="AN273" s="157" t="s">
        <v>58</v>
      </c>
      <c r="AO273" s="157" t="s">
        <v>58</v>
      </c>
      <c r="AP273" s="157" t="s">
        <v>58</v>
      </c>
      <c r="AQ273" s="157" t="s">
        <v>58</v>
      </c>
      <c r="AR273" s="156" t="s">
        <v>436</v>
      </c>
      <c r="AS273" s="156" t="s">
        <v>87</v>
      </c>
      <c r="AT273" s="156" t="s">
        <v>71</v>
      </c>
      <c r="AU273" s="156" t="s">
        <v>72</v>
      </c>
      <c r="AV273" s="156" t="s">
        <v>361</v>
      </c>
      <c r="AW273" s="156" t="s">
        <v>74</v>
      </c>
      <c r="AX273" s="156">
        <v>53130</v>
      </c>
      <c r="AY273" s="156">
        <v>53000</v>
      </c>
      <c r="AZ273" s="156" t="s">
        <v>75</v>
      </c>
      <c r="BA273" s="156" t="s">
        <v>76</v>
      </c>
      <c r="BB273" s="157" t="s">
        <v>58</v>
      </c>
      <c r="BC273" s="157" t="s">
        <v>58</v>
      </c>
      <c r="BD273" s="156" t="s">
        <v>77</v>
      </c>
    </row>
    <row r="274" spans="1:56" ht="15.75">
      <c r="A274" s="155" t="s">
        <v>1490</v>
      </c>
      <c r="B274" s="156" t="s">
        <v>1491</v>
      </c>
      <c r="C274" s="156" t="s">
        <v>1492</v>
      </c>
      <c r="D274" s="157" t="s">
        <v>58</v>
      </c>
      <c r="E274" s="158" t="s">
        <v>1493</v>
      </c>
      <c r="F274" s="156" t="s">
        <v>1494</v>
      </c>
      <c r="G274" s="156" t="s">
        <v>1494</v>
      </c>
      <c r="H274" s="157" t="s">
        <v>58</v>
      </c>
      <c r="I274" s="159">
        <v>35373</v>
      </c>
      <c r="J274" s="157" t="s">
        <v>58</v>
      </c>
      <c r="K274" s="156" t="s">
        <v>1495</v>
      </c>
      <c r="L274" s="156" t="s">
        <v>1496</v>
      </c>
      <c r="M274" s="156">
        <v>53000</v>
      </c>
      <c r="N274" s="156" t="s">
        <v>88</v>
      </c>
      <c r="O274" s="156" t="s">
        <v>63</v>
      </c>
      <c r="P274" s="157" t="s">
        <v>58</v>
      </c>
      <c r="Q274" s="156" t="s">
        <v>64</v>
      </c>
      <c r="R274" s="156" t="s">
        <v>104</v>
      </c>
      <c r="S274" s="160" t="s">
        <v>66</v>
      </c>
      <c r="T274" s="156" t="s">
        <v>67</v>
      </c>
      <c r="U274" s="156" t="s">
        <v>68</v>
      </c>
      <c r="V274" s="157" t="s">
        <v>58</v>
      </c>
      <c r="W274" s="157" t="s">
        <v>58</v>
      </c>
      <c r="X274" s="157" t="s">
        <v>58</v>
      </c>
      <c r="Y274" s="157" t="s">
        <v>58</v>
      </c>
      <c r="Z274" s="157" t="s">
        <v>58</v>
      </c>
      <c r="AA274" s="157" t="s">
        <v>58</v>
      </c>
      <c r="AB274" s="157" t="s">
        <v>58</v>
      </c>
      <c r="AC274" s="157" t="s">
        <v>58</v>
      </c>
      <c r="AD274" s="157" t="s">
        <v>58</v>
      </c>
      <c r="AE274" s="157" t="s">
        <v>58</v>
      </c>
      <c r="AF274" s="157" t="s">
        <v>58</v>
      </c>
      <c r="AG274" s="157" t="s">
        <v>58</v>
      </c>
      <c r="AH274" s="157" t="s">
        <v>58</v>
      </c>
      <c r="AI274" s="157" t="s">
        <v>58</v>
      </c>
      <c r="AJ274" s="157" t="s">
        <v>58</v>
      </c>
      <c r="AK274" s="157" t="s">
        <v>58</v>
      </c>
      <c r="AL274" s="157" t="s">
        <v>58</v>
      </c>
      <c r="AM274" s="157" t="s">
        <v>58</v>
      </c>
      <c r="AN274" s="157" t="s">
        <v>58</v>
      </c>
      <c r="AO274" s="157" t="s">
        <v>58</v>
      </c>
      <c r="AP274" s="157" t="s">
        <v>58</v>
      </c>
      <c r="AQ274" s="157" t="s">
        <v>58</v>
      </c>
      <c r="AR274" s="156" t="s">
        <v>149</v>
      </c>
      <c r="AS274" s="156" t="s">
        <v>87</v>
      </c>
      <c r="AT274" s="156" t="s">
        <v>71</v>
      </c>
      <c r="AU274" s="156" t="s">
        <v>72</v>
      </c>
      <c r="AV274" s="156" t="s">
        <v>87</v>
      </c>
      <c r="AW274" s="156" t="s">
        <v>197</v>
      </c>
      <c r="AX274" s="156">
        <v>72181</v>
      </c>
      <c r="AY274" s="156">
        <v>72100</v>
      </c>
      <c r="AZ274" s="156" t="s">
        <v>198</v>
      </c>
      <c r="BA274" s="156" t="s">
        <v>76</v>
      </c>
      <c r="BB274" s="157" t="s">
        <v>58</v>
      </c>
      <c r="BC274" s="157" t="s">
        <v>58</v>
      </c>
      <c r="BD274" s="156" t="s">
        <v>77</v>
      </c>
    </row>
    <row r="275" spans="1:56" ht="15.75">
      <c r="A275" s="155" t="s">
        <v>1154</v>
      </c>
      <c r="B275" s="156" t="s">
        <v>1497</v>
      </c>
      <c r="C275" s="159">
        <v>40952</v>
      </c>
      <c r="D275" s="157" t="s">
        <v>58</v>
      </c>
      <c r="E275" s="158" t="s">
        <v>1498</v>
      </c>
      <c r="F275" s="157" t="s">
        <v>58</v>
      </c>
      <c r="G275" s="156" t="s">
        <v>1499</v>
      </c>
      <c r="H275" s="157" t="s">
        <v>58</v>
      </c>
      <c r="I275" s="159">
        <v>40952</v>
      </c>
      <c r="J275" s="157" t="s">
        <v>58</v>
      </c>
      <c r="K275" s="156" t="s">
        <v>1500</v>
      </c>
      <c r="L275" s="157" t="s">
        <v>58</v>
      </c>
      <c r="M275" s="156">
        <v>53810</v>
      </c>
      <c r="N275" s="156" t="s">
        <v>445</v>
      </c>
      <c r="O275" s="156" t="s">
        <v>83</v>
      </c>
      <c r="P275" s="157" t="s">
        <v>58</v>
      </c>
      <c r="Q275" s="157" t="s">
        <v>58</v>
      </c>
      <c r="R275" s="156" t="s">
        <v>65</v>
      </c>
      <c r="S275" s="160" t="s">
        <v>66</v>
      </c>
      <c r="T275" s="156" t="s">
        <v>105</v>
      </c>
      <c r="U275" s="156" t="s">
        <v>68</v>
      </c>
      <c r="V275" s="156" t="s">
        <v>165</v>
      </c>
      <c r="W275" s="156" t="s">
        <v>1501</v>
      </c>
      <c r="X275" s="156" t="s">
        <v>1497</v>
      </c>
      <c r="Y275" s="158" t="s">
        <v>1498</v>
      </c>
      <c r="Z275" s="156">
        <v>610585229</v>
      </c>
      <c r="AA275" s="157" t="s">
        <v>58</v>
      </c>
      <c r="AB275" s="156" t="s">
        <v>1502</v>
      </c>
      <c r="AC275" s="157" t="s">
        <v>58</v>
      </c>
      <c r="AD275" s="156">
        <v>53810</v>
      </c>
      <c r="AE275" s="156" t="s">
        <v>369</v>
      </c>
      <c r="AF275" s="157" t="s">
        <v>58</v>
      </c>
      <c r="AG275" s="157" t="s">
        <v>58</v>
      </c>
      <c r="AH275" s="157" t="s">
        <v>58</v>
      </c>
      <c r="AI275" s="157" t="s">
        <v>58</v>
      </c>
      <c r="AJ275" s="157" t="s">
        <v>58</v>
      </c>
      <c r="AK275" s="157" t="s">
        <v>58</v>
      </c>
      <c r="AL275" s="157" t="s">
        <v>58</v>
      </c>
      <c r="AM275" s="157" t="s">
        <v>58</v>
      </c>
      <c r="AN275" s="157" t="s">
        <v>58</v>
      </c>
      <c r="AO275" s="157" t="s">
        <v>58</v>
      </c>
      <c r="AP275" s="157" t="s">
        <v>58</v>
      </c>
      <c r="AQ275" s="157" t="s">
        <v>58</v>
      </c>
      <c r="AR275" s="156" t="s">
        <v>106</v>
      </c>
      <c r="AS275" s="156" t="s">
        <v>87</v>
      </c>
      <c r="AT275" s="156" t="s">
        <v>71</v>
      </c>
      <c r="AU275" s="156" t="s">
        <v>72</v>
      </c>
      <c r="AV275" s="156" t="s">
        <v>429</v>
      </c>
      <c r="AW275" s="156" t="s">
        <v>74</v>
      </c>
      <c r="AX275" s="156">
        <v>53130</v>
      </c>
      <c r="AY275" s="156">
        <v>53000</v>
      </c>
      <c r="AZ275" s="156" t="s">
        <v>75</v>
      </c>
      <c r="BA275" s="156" t="s">
        <v>76</v>
      </c>
      <c r="BB275" s="157" t="s">
        <v>58</v>
      </c>
      <c r="BC275" s="157" t="s">
        <v>58</v>
      </c>
      <c r="BD275" s="156" t="s">
        <v>77</v>
      </c>
    </row>
    <row r="276" spans="1:56" ht="15.75">
      <c r="A276" s="155" t="s">
        <v>1503</v>
      </c>
      <c r="B276" s="156" t="s">
        <v>1504</v>
      </c>
      <c r="C276" s="157" t="s">
        <v>58</v>
      </c>
      <c r="D276" s="157" t="s">
        <v>58</v>
      </c>
      <c r="E276" s="158" t="s">
        <v>1505</v>
      </c>
      <c r="F276" s="157" t="s">
        <v>58</v>
      </c>
      <c r="G276" s="156" t="s">
        <v>1506</v>
      </c>
      <c r="H276" s="157" t="s">
        <v>58</v>
      </c>
      <c r="I276" s="159">
        <v>42404</v>
      </c>
      <c r="J276" s="157" t="s">
        <v>58</v>
      </c>
      <c r="K276" s="156" t="s">
        <v>1507</v>
      </c>
      <c r="L276" s="157" t="s">
        <v>58</v>
      </c>
      <c r="M276" s="156">
        <v>53970</v>
      </c>
      <c r="N276" s="156" t="s">
        <v>1508</v>
      </c>
      <c r="O276" s="156" t="s">
        <v>83</v>
      </c>
      <c r="P276" s="157" t="s">
        <v>58</v>
      </c>
      <c r="Q276" s="156" t="s">
        <v>84</v>
      </c>
      <c r="R276" s="156" t="s">
        <v>65</v>
      </c>
      <c r="S276" s="160" t="s">
        <v>66</v>
      </c>
      <c r="T276" s="156" t="s">
        <v>67</v>
      </c>
      <c r="U276" s="156" t="s">
        <v>68</v>
      </c>
      <c r="V276" s="157" t="s">
        <v>58</v>
      </c>
      <c r="W276" s="157" t="s">
        <v>58</v>
      </c>
      <c r="X276" s="157" t="s">
        <v>58</v>
      </c>
      <c r="Y276" s="157" t="s">
        <v>58</v>
      </c>
      <c r="Z276" s="157" t="s">
        <v>58</v>
      </c>
      <c r="AA276" s="157" t="s">
        <v>58</v>
      </c>
      <c r="AB276" s="157" t="s">
        <v>58</v>
      </c>
      <c r="AC276" s="157" t="s">
        <v>58</v>
      </c>
      <c r="AD276" s="157" t="s">
        <v>58</v>
      </c>
      <c r="AE276" s="157" t="s">
        <v>58</v>
      </c>
      <c r="AF276" s="157" t="s">
        <v>58</v>
      </c>
      <c r="AG276" s="157" t="s">
        <v>58</v>
      </c>
      <c r="AH276" s="157" t="s">
        <v>58</v>
      </c>
      <c r="AI276" s="157" t="s">
        <v>58</v>
      </c>
      <c r="AJ276" s="157" t="s">
        <v>58</v>
      </c>
      <c r="AK276" s="157" t="s">
        <v>58</v>
      </c>
      <c r="AL276" s="157" t="s">
        <v>58</v>
      </c>
      <c r="AM276" s="157" t="s">
        <v>58</v>
      </c>
      <c r="AN276" s="157" t="s">
        <v>58</v>
      </c>
      <c r="AO276" s="157" t="s">
        <v>58</v>
      </c>
      <c r="AP276" s="157" t="s">
        <v>58</v>
      </c>
      <c r="AQ276" s="157" t="s">
        <v>58</v>
      </c>
      <c r="AR276" s="156" t="s">
        <v>112</v>
      </c>
      <c r="AS276" s="156" t="s">
        <v>87</v>
      </c>
      <c r="AT276" s="156" t="s">
        <v>87</v>
      </c>
      <c r="AU276" s="156" t="s">
        <v>72</v>
      </c>
      <c r="AV276" s="157" t="s">
        <v>58</v>
      </c>
      <c r="AW276" s="156" t="s">
        <v>74</v>
      </c>
      <c r="AX276" s="156">
        <v>53130</v>
      </c>
      <c r="AY276" s="156">
        <v>53000</v>
      </c>
      <c r="AZ276" s="156" t="s">
        <v>75</v>
      </c>
      <c r="BA276" s="156" t="s">
        <v>76</v>
      </c>
      <c r="BB276" s="157" t="s">
        <v>58</v>
      </c>
      <c r="BC276" s="157" t="s">
        <v>58</v>
      </c>
      <c r="BD276" s="156" t="s">
        <v>77</v>
      </c>
    </row>
    <row r="277" spans="1:56" ht="15.75">
      <c r="A277" s="155" t="s">
        <v>694</v>
      </c>
      <c r="B277" s="156" t="s">
        <v>1509</v>
      </c>
      <c r="C277" s="157" t="s">
        <v>58</v>
      </c>
      <c r="D277" s="157" t="s">
        <v>58</v>
      </c>
      <c r="E277" s="158" t="s">
        <v>1510</v>
      </c>
      <c r="F277" s="157" t="s">
        <v>58</v>
      </c>
      <c r="G277" s="156" t="s">
        <v>1511</v>
      </c>
      <c r="H277" s="157" t="s">
        <v>58</v>
      </c>
      <c r="I277" s="159">
        <v>40609</v>
      </c>
      <c r="J277" s="157" t="s">
        <v>58</v>
      </c>
      <c r="K277" s="156" t="s">
        <v>1512</v>
      </c>
      <c r="L277" s="157" t="s">
        <v>58</v>
      </c>
      <c r="M277" s="156">
        <v>53000</v>
      </c>
      <c r="N277" s="156" t="s">
        <v>75</v>
      </c>
      <c r="O277" s="156" t="s">
        <v>63</v>
      </c>
      <c r="P277" s="157" t="s">
        <v>58</v>
      </c>
      <c r="Q277" s="156" t="s">
        <v>64</v>
      </c>
      <c r="R277" s="156" t="s">
        <v>65</v>
      </c>
      <c r="S277" s="160" t="s">
        <v>66</v>
      </c>
      <c r="T277" s="156" t="s">
        <v>105</v>
      </c>
      <c r="U277" s="156" t="s">
        <v>68</v>
      </c>
      <c r="V277" s="157" t="s">
        <v>58</v>
      </c>
      <c r="W277" s="157" t="s">
        <v>58</v>
      </c>
      <c r="X277" s="157" t="s">
        <v>58</v>
      </c>
      <c r="Y277" s="157" t="s">
        <v>58</v>
      </c>
      <c r="Z277" s="157" t="s">
        <v>58</v>
      </c>
      <c r="AA277" s="157" t="s">
        <v>58</v>
      </c>
      <c r="AB277" s="157" t="s">
        <v>58</v>
      </c>
      <c r="AC277" s="157" t="s">
        <v>58</v>
      </c>
      <c r="AD277" s="157" t="s">
        <v>58</v>
      </c>
      <c r="AE277" s="157" t="s">
        <v>58</v>
      </c>
      <c r="AF277" s="157" t="s">
        <v>58</v>
      </c>
      <c r="AG277" s="157" t="s">
        <v>58</v>
      </c>
      <c r="AH277" s="157" t="s">
        <v>58</v>
      </c>
      <c r="AI277" s="157" t="s">
        <v>58</v>
      </c>
      <c r="AJ277" s="157" t="s">
        <v>58</v>
      </c>
      <c r="AK277" s="157" t="s">
        <v>58</v>
      </c>
      <c r="AL277" s="157" t="s">
        <v>58</v>
      </c>
      <c r="AM277" s="157" t="s">
        <v>58</v>
      </c>
      <c r="AN277" s="157" t="s">
        <v>58</v>
      </c>
      <c r="AO277" s="157" t="s">
        <v>58</v>
      </c>
      <c r="AP277" s="157" t="s">
        <v>58</v>
      </c>
      <c r="AQ277" s="157" t="s">
        <v>58</v>
      </c>
      <c r="AR277" s="156" t="s">
        <v>106</v>
      </c>
      <c r="AS277" s="156" t="s">
        <v>87</v>
      </c>
      <c r="AT277" s="156" t="s">
        <v>71</v>
      </c>
      <c r="AU277" s="156" t="s">
        <v>72</v>
      </c>
      <c r="AV277" s="157" t="s">
        <v>58</v>
      </c>
      <c r="AW277" s="157" t="s">
        <v>58</v>
      </c>
      <c r="AX277" s="157" t="s">
        <v>58</v>
      </c>
      <c r="AY277" s="157" t="s">
        <v>58</v>
      </c>
      <c r="AZ277" s="157" t="s">
        <v>58</v>
      </c>
      <c r="BA277" s="157" t="s">
        <v>58</v>
      </c>
      <c r="BB277" s="157" t="s">
        <v>58</v>
      </c>
      <c r="BC277" s="157" t="s">
        <v>58</v>
      </c>
      <c r="BD277" s="156" t="s">
        <v>77</v>
      </c>
    </row>
    <row r="278" spans="1:56" ht="15.75">
      <c r="A278" s="155" t="s">
        <v>176</v>
      </c>
      <c r="B278" s="156" t="s">
        <v>1509</v>
      </c>
      <c r="C278" s="157" t="s">
        <v>58</v>
      </c>
      <c r="D278" s="157" t="s">
        <v>58</v>
      </c>
      <c r="E278" s="158" t="s">
        <v>1510</v>
      </c>
      <c r="F278" s="157" t="s">
        <v>58</v>
      </c>
      <c r="G278" s="156" t="s">
        <v>1511</v>
      </c>
      <c r="H278" s="157" t="s">
        <v>58</v>
      </c>
      <c r="I278" s="159">
        <v>41585</v>
      </c>
      <c r="J278" s="157" t="s">
        <v>58</v>
      </c>
      <c r="K278" s="156" t="s">
        <v>1512</v>
      </c>
      <c r="L278" s="157" t="s">
        <v>58</v>
      </c>
      <c r="M278" s="156">
        <v>53000</v>
      </c>
      <c r="N278" s="156" t="s">
        <v>75</v>
      </c>
      <c r="O278" s="156" t="s">
        <v>63</v>
      </c>
      <c r="P278" s="157" t="s">
        <v>58</v>
      </c>
      <c r="Q278" s="156" t="s">
        <v>64</v>
      </c>
      <c r="R278" s="156" t="s">
        <v>65</v>
      </c>
      <c r="S278" s="160" t="s">
        <v>66</v>
      </c>
      <c r="T278" s="156" t="s">
        <v>105</v>
      </c>
      <c r="U278" s="156" t="s">
        <v>68</v>
      </c>
      <c r="V278" s="157" t="s">
        <v>58</v>
      </c>
      <c r="W278" s="157" t="s">
        <v>58</v>
      </c>
      <c r="X278" s="157" t="s">
        <v>58</v>
      </c>
      <c r="Y278" s="157" t="s">
        <v>58</v>
      </c>
      <c r="Z278" s="157" t="s">
        <v>58</v>
      </c>
      <c r="AA278" s="157" t="s">
        <v>58</v>
      </c>
      <c r="AB278" s="157" t="s">
        <v>58</v>
      </c>
      <c r="AC278" s="157" t="s">
        <v>58</v>
      </c>
      <c r="AD278" s="157" t="s">
        <v>58</v>
      </c>
      <c r="AE278" s="157" t="s">
        <v>58</v>
      </c>
      <c r="AF278" s="157" t="s">
        <v>58</v>
      </c>
      <c r="AG278" s="157" t="s">
        <v>58</v>
      </c>
      <c r="AH278" s="157" t="s">
        <v>58</v>
      </c>
      <c r="AI278" s="157" t="s">
        <v>58</v>
      </c>
      <c r="AJ278" s="157" t="s">
        <v>58</v>
      </c>
      <c r="AK278" s="157" t="s">
        <v>58</v>
      </c>
      <c r="AL278" s="157" t="s">
        <v>58</v>
      </c>
      <c r="AM278" s="157" t="s">
        <v>58</v>
      </c>
      <c r="AN278" s="157" t="s">
        <v>58</v>
      </c>
      <c r="AO278" s="157" t="s">
        <v>58</v>
      </c>
      <c r="AP278" s="157" t="s">
        <v>58</v>
      </c>
      <c r="AQ278" s="157" t="s">
        <v>58</v>
      </c>
      <c r="AR278" s="156" t="s">
        <v>106</v>
      </c>
      <c r="AS278" s="156" t="s">
        <v>87</v>
      </c>
      <c r="AT278" s="156" t="s">
        <v>71</v>
      </c>
      <c r="AU278" s="156" t="s">
        <v>72</v>
      </c>
      <c r="AV278" s="157" t="s">
        <v>58</v>
      </c>
      <c r="AW278" s="157" t="s">
        <v>58</v>
      </c>
      <c r="AX278" s="157" t="s">
        <v>58</v>
      </c>
      <c r="AY278" s="157" t="s">
        <v>58</v>
      </c>
      <c r="AZ278" s="157" t="s">
        <v>58</v>
      </c>
      <c r="BA278" s="157" t="s">
        <v>58</v>
      </c>
      <c r="BB278" s="157" t="s">
        <v>58</v>
      </c>
      <c r="BC278" s="157" t="s">
        <v>58</v>
      </c>
      <c r="BD278" s="156" t="s">
        <v>77</v>
      </c>
    </row>
    <row r="279" spans="1:56" ht="15.75">
      <c r="A279" s="155" t="s">
        <v>1513</v>
      </c>
      <c r="B279" s="156" t="s">
        <v>1514</v>
      </c>
      <c r="C279" s="157" t="s">
        <v>58</v>
      </c>
      <c r="D279" s="157" t="s">
        <v>58</v>
      </c>
      <c r="E279" s="158" t="s">
        <v>1515</v>
      </c>
      <c r="F279" s="157" t="s">
        <v>58</v>
      </c>
      <c r="G279" s="156" t="s">
        <v>1516</v>
      </c>
      <c r="H279" s="157" t="s">
        <v>58</v>
      </c>
      <c r="I279" s="159">
        <v>23746</v>
      </c>
      <c r="J279" s="157" t="s">
        <v>58</v>
      </c>
      <c r="K279" s="156" t="s">
        <v>1517</v>
      </c>
      <c r="L279" s="157" t="s">
        <v>58</v>
      </c>
      <c r="M279" s="156">
        <v>53960</v>
      </c>
      <c r="N279" s="156" t="s">
        <v>1518</v>
      </c>
      <c r="O279" s="156" t="s">
        <v>83</v>
      </c>
      <c r="P279" s="157" t="s">
        <v>58</v>
      </c>
      <c r="Q279" s="156" t="s">
        <v>173</v>
      </c>
      <c r="R279" s="156" t="s">
        <v>1519</v>
      </c>
      <c r="S279" s="160" t="s">
        <v>66</v>
      </c>
      <c r="T279" s="156" t="s">
        <v>120</v>
      </c>
      <c r="U279" s="156" t="s">
        <v>68</v>
      </c>
      <c r="V279" s="157" t="s">
        <v>58</v>
      </c>
      <c r="W279" s="157" t="s">
        <v>58</v>
      </c>
      <c r="X279" s="157" t="s">
        <v>58</v>
      </c>
      <c r="Y279" s="157" t="s">
        <v>58</v>
      </c>
      <c r="Z279" s="157" t="s">
        <v>58</v>
      </c>
      <c r="AA279" s="157" t="s">
        <v>58</v>
      </c>
      <c r="AB279" s="157" t="s">
        <v>58</v>
      </c>
      <c r="AC279" s="157" t="s">
        <v>58</v>
      </c>
      <c r="AD279" s="157" t="s">
        <v>58</v>
      </c>
      <c r="AE279" s="157" t="s">
        <v>58</v>
      </c>
      <c r="AF279" s="157" t="s">
        <v>58</v>
      </c>
      <c r="AG279" s="157" t="s">
        <v>58</v>
      </c>
      <c r="AH279" s="157" t="s">
        <v>58</v>
      </c>
      <c r="AI279" s="157" t="s">
        <v>58</v>
      </c>
      <c r="AJ279" s="157" t="s">
        <v>58</v>
      </c>
      <c r="AK279" s="157" t="s">
        <v>58</v>
      </c>
      <c r="AL279" s="157" t="s">
        <v>58</v>
      </c>
      <c r="AM279" s="157" t="s">
        <v>58</v>
      </c>
      <c r="AN279" s="157" t="s">
        <v>58</v>
      </c>
      <c r="AO279" s="157" t="s">
        <v>58</v>
      </c>
      <c r="AP279" s="157" t="s">
        <v>58</v>
      </c>
      <c r="AQ279" s="157" t="s">
        <v>58</v>
      </c>
      <c r="AR279" s="156" t="s">
        <v>175</v>
      </c>
      <c r="AS279" s="156" t="s">
        <v>87</v>
      </c>
      <c r="AT279" s="156" t="s">
        <v>71</v>
      </c>
      <c r="AU279" s="156" t="s">
        <v>72</v>
      </c>
      <c r="AV279" s="157" t="s">
        <v>58</v>
      </c>
      <c r="AW279" s="156" t="s">
        <v>74</v>
      </c>
      <c r="AX279" s="156">
        <v>53130</v>
      </c>
      <c r="AY279" s="156">
        <v>53000</v>
      </c>
      <c r="AZ279" s="156" t="s">
        <v>75</v>
      </c>
      <c r="BA279" s="156" t="s">
        <v>76</v>
      </c>
      <c r="BB279" s="157" t="s">
        <v>58</v>
      </c>
      <c r="BC279" s="157" t="s">
        <v>58</v>
      </c>
      <c r="BD279" s="156" t="s">
        <v>77</v>
      </c>
    </row>
    <row r="280" spans="1:56" ht="15.75">
      <c r="A280" s="155" t="s">
        <v>1373</v>
      </c>
      <c r="B280" s="156" t="s">
        <v>1520</v>
      </c>
      <c r="C280" s="157" t="s">
        <v>58</v>
      </c>
      <c r="D280" s="157" t="s">
        <v>58</v>
      </c>
      <c r="E280" s="158" t="s">
        <v>1521</v>
      </c>
      <c r="F280" s="157" t="s">
        <v>58</v>
      </c>
      <c r="G280" s="156" t="s">
        <v>1522</v>
      </c>
      <c r="H280" s="157" t="s">
        <v>58</v>
      </c>
      <c r="I280" s="159">
        <v>43150</v>
      </c>
      <c r="J280" s="157" t="s">
        <v>58</v>
      </c>
      <c r="K280" s="156" t="s">
        <v>1523</v>
      </c>
      <c r="L280" s="157" t="s">
        <v>58</v>
      </c>
      <c r="M280" s="156">
        <v>53000</v>
      </c>
      <c r="N280" s="156" t="s">
        <v>75</v>
      </c>
      <c r="O280" s="156" t="s">
        <v>63</v>
      </c>
      <c r="P280" s="157" t="s">
        <v>58</v>
      </c>
      <c r="Q280" s="156" t="s">
        <v>64</v>
      </c>
      <c r="R280" s="156" t="s">
        <v>65</v>
      </c>
      <c r="S280" s="160" t="s">
        <v>66</v>
      </c>
      <c r="T280" s="156" t="s">
        <v>67</v>
      </c>
      <c r="U280" s="156" t="s">
        <v>68</v>
      </c>
      <c r="V280" s="156" t="s">
        <v>169</v>
      </c>
      <c r="W280" s="156" t="s">
        <v>1524</v>
      </c>
      <c r="X280" s="156" t="s">
        <v>1520</v>
      </c>
      <c r="Y280" s="158" t="s">
        <v>1521</v>
      </c>
      <c r="Z280" s="157" t="s">
        <v>58</v>
      </c>
      <c r="AA280" s="157" t="s">
        <v>58</v>
      </c>
      <c r="AB280" s="157" t="s">
        <v>58</v>
      </c>
      <c r="AC280" s="157" t="s">
        <v>58</v>
      </c>
      <c r="AD280" s="156">
        <v>53000</v>
      </c>
      <c r="AE280" s="156" t="s">
        <v>88</v>
      </c>
      <c r="AF280" s="157" t="s">
        <v>58</v>
      </c>
      <c r="AG280" s="157" t="s">
        <v>58</v>
      </c>
      <c r="AH280" s="157" t="s">
        <v>58</v>
      </c>
      <c r="AI280" s="157" t="s">
        <v>58</v>
      </c>
      <c r="AJ280" s="157" t="s">
        <v>58</v>
      </c>
      <c r="AK280" s="157" t="s">
        <v>58</v>
      </c>
      <c r="AL280" s="157" t="s">
        <v>58</v>
      </c>
      <c r="AM280" s="157" t="s">
        <v>58</v>
      </c>
      <c r="AN280" s="157" t="s">
        <v>58</v>
      </c>
      <c r="AO280" s="157" t="s">
        <v>58</v>
      </c>
      <c r="AP280" s="157" t="s">
        <v>58</v>
      </c>
      <c r="AQ280" s="157" t="s">
        <v>58</v>
      </c>
      <c r="AR280" s="156" t="s">
        <v>112</v>
      </c>
      <c r="AS280" s="156" t="s">
        <v>87</v>
      </c>
      <c r="AT280" s="156" t="s">
        <v>71</v>
      </c>
      <c r="AU280" s="156" t="s">
        <v>72</v>
      </c>
      <c r="AV280" s="156" t="s">
        <v>361</v>
      </c>
      <c r="AW280" s="156" t="s">
        <v>74</v>
      </c>
      <c r="AX280" s="156">
        <v>53130</v>
      </c>
      <c r="AY280" s="156">
        <v>53000</v>
      </c>
      <c r="AZ280" s="156" t="s">
        <v>75</v>
      </c>
      <c r="BA280" s="156" t="s">
        <v>76</v>
      </c>
      <c r="BB280" s="157" t="s">
        <v>58</v>
      </c>
      <c r="BC280" s="157" t="s">
        <v>58</v>
      </c>
      <c r="BD280" s="156" t="s">
        <v>77</v>
      </c>
    </row>
    <row r="281" spans="1:56" ht="15.75">
      <c r="A281" s="155" t="s">
        <v>550</v>
      </c>
      <c r="B281" s="156" t="s">
        <v>1520</v>
      </c>
      <c r="C281" s="157" t="s">
        <v>58</v>
      </c>
      <c r="D281" s="157" t="s">
        <v>58</v>
      </c>
      <c r="E281" s="158" t="s">
        <v>1521</v>
      </c>
      <c r="F281" s="157" t="s">
        <v>58</v>
      </c>
      <c r="G281" s="156" t="s">
        <v>1522</v>
      </c>
      <c r="H281" s="157" t="s">
        <v>58</v>
      </c>
      <c r="I281" s="159">
        <v>42013</v>
      </c>
      <c r="J281" s="157" t="s">
        <v>58</v>
      </c>
      <c r="K281" s="156" t="s">
        <v>1523</v>
      </c>
      <c r="L281" s="157" t="s">
        <v>58</v>
      </c>
      <c r="M281" s="156">
        <v>53000</v>
      </c>
      <c r="N281" s="156" t="s">
        <v>670</v>
      </c>
      <c r="O281" s="156" t="s">
        <v>83</v>
      </c>
      <c r="P281" s="157" t="s">
        <v>58</v>
      </c>
      <c r="Q281" s="156" t="s">
        <v>84</v>
      </c>
      <c r="R281" s="156" t="s">
        <v>65</v>
      </c>
      <c r="S281" s="160" t="s">
        <v>66</v>
      </c>
      <c r="T281" s="156" t="s">
        <v>67</v>
      </c>
      <c r="U281" s="156" t="s">
        <v>68</v>
      </c>
      <c r="V281" s="156" t="s">
        <v>165</v>
      </c>
      <c r="W281" s="156" t="s">
        <v>1524</v>
      </c>
      <c r="X281" s="156" t="s">
        <v>1520</v>
      </c>
      <c r="Y281" s="158" t="s">
        <v>1521</v>
      </c>
      <c r="Z281" s="157" t="s">
        <v>58</v>
      </c>
      <c r="AA281" s="157" t="s">
        <v>58</v>
      </c>
      <c r="AB281" s="157" t="s">
        <v>58</v>
      </c>
      <c r="AC281" s="157" t="s">
        <v>58</v>
      </c>
      <c r="AD281" s="156">
        <v>53000</v>
      </c>
      <c r="AE281" s="156" t="s">
        <v>88</v>
      </c>
      <c r="AF281" s="157" t="s">
        <v>58</v>
      </c>
      <c r="AG281" s="157" t="s">
        <v>58</v>
      </c>
      <c r="AH281" s="157" t="s">
        <v>58</v>
      </c>
      <c r="AI281" s="157" t="s">
        <v>58</v>
      </c>
      <c r="AJ281" s="157" t="s">
        <v>58</v>
      </c>
      <c r="AK281" s="157" t="s">
        <v>58</v>
      </c>
      <c r="AL281" s="157" t="s">
        <v>58</v>
      </c>
      <c r="AM281" s="157" t="s">
        <v>58</v>
      </c>
      <c r="AN281" s="157" t="s">
        <v>58</v>
      </c>
      <c r="AO281" s="157" t="s">
        <v>58</v>
      </c>
      <c r="AP281" s="157" t="s">
        <v>58</v>
      </c>
      <c r="AQ281" s="157" t="s">
        <v>58</v>
      </c>
      <c r="AR281" s="156" t="s">
        <v>328</v>
      </c>
      <c r="AS281" s="156" t="s">
        <v>87</v>
      </c>
      <c r="AT281" s="156" t="s">
        <v>71</v>
      </c>
      <c r="AU281" s="156" t="s">
        <v>72</v>
      </c>
      <c r="AV281" s="156" t="s">
        <v>361</v>
      </c>
      <c r="AW281" s="156" t="s">
        <v>321</v>
      </c>
      <c r="AX281" s="156">
        <v>35238</v>
      </c>
      <c r="AY281" s="156">
        <v>35200</v>
      </c>
      <c r="AZ281" s="156" t="s">
        <v>322</v>
      </c>
      <c r="BA281" s="156" t="s">
        <v>76</v>
      </c>
      <c r="BB281" s="157" t="s">
        <v>58</v>
      </c>
      <c r="BC281" s="157" t="s">
        <v>58</v>
      </c>
      <c r="BD281" s="156" t="s">
        <v>77</v>
      </c>
    </row>
    <row r="282" spans="1:56" ht="15.75">
      <c r="A282" s="155" t="s">
        <v>1524</v>
      </c>
      <c r="B282" s="156" t="s">
        <v>1520</v>
      </c>
      <c r="C282" s="157" t="s">
        <v>58</v>
      </c>
      <c r="D282" s="157" t="s">
        <v>58</v>
      </c>
      <c r="E282" s="158" t="s">
        <v>1521</v>
      </c>
      <c r="F282" s="157" t="s">
        <v>58</v>
      </c>
      <c r="G282" s="157" t="s">
        <v>58</v>
      </c>
      <c r="H282" s="157" t="s">
        <v>58</v>
      </c>
      <c r="I282" s="159">
        <v>30692</v>
      </c>
      <c r="J282" s="157" t="s">
        <v>58</v>
      </c>
      <c r="K282" s="157" t="s">
        <v>58</v>
      </c>
      <c r="L282" s="157" t="s">
        <v>58</v>
      </c>
      <c r="M282" s="156">
        <v>53000</v>
      </c>
      <c r="N282" s="156" t="s">
        <v>88</v>
      </c>
      <c r="O282" s="156" t="s">
        <v>83</v>
      </c>
      <c r="P282" s="157" t="s">
        <v>58</v>
      </c>
      <c r="Q282" s="156" t="s">
        <v>173</v>
      </c>
      <c r="R282" s="156" t="s">
        <v>237</v>
      </c>
      <c r="S282" s="160" t="s">
        <v>66</v>
      </c>
      <c r="T282" s="156" t="s">
        <v>120</v>
      </c>
      <c r="U282" s="156" t="s">
        <v>68</v>
      </c>
      <c r="V282" s="157" t="s">
        <v>58</v>
      </c>
      <c r="W282" s="157" t="s">
        <v>58</v>
      </c>
      <c r="X282" s="157" t="s">
        <v>58</v>
      </c>
      <c r="Y282" s="157" t="s">
        <v>58</v>
      </c>
      <c r="Z282" s="157" t="s">
        <v>58</v>
      </c>
      <c r="AA282" s="157" t="s">
        <v>58</v>
      </c>
      <c r="AB282" s="157" t="s">
        <v>58</v>
      </c>
      <c r="AC282" s="157" t="s">
        <v>58</v>
      </c>
      <c r="AD282" s="157" t="s">
        <v>58</v>
      </c>
      <c r="AE282" s="157" t="s">
        <v>58</v>
      </c>
      <c r="AF282" s="157" t="s">
        <v>58</v>
      </c>
      <c r="AG282" s="157" t="s">
        <v>58</v>
      </c>
      <c r="AH282" s="157" t="s">
        <v>58</v>
      </c>
      <c r="AI282" s="157" t="s">
        <v>58</v>
      </c>
      <c r="AJ282" s="157" t="s">
        <v>58</v>
      </c>
      <c r="AK282" s="157" t="s">
        <v>58</v>
      </c>
      <c r="AL282" s="157" t="s">
        <v>58</v>
      </c>
      <c r="AM282" s="157" t="s">
        <v>58</v>
      </c>
      <c r="AN282" s="157" t="s">
        <v>58</v>
      </c>
      <c r="AO282" s="157" t="s">
        <v>58</v>
      </c>
      <c r="AP282" s="157" t="s">
        <v>58</v>
      </c>
      <c r="AQ282" s="157" t="s">
        <v>58</v>
      </c>
      <c r="AR282" s="156" t="s">
        <v>175</v>
      </c>
      <c r="AS282" s="156" t="s">
        <v>87</v>
      </c>
      <c r="AT282" s="157" t="s">
        <v>58</v>
      </c>
      <c r="AU282" s="157" t="s">
        <v>58</v>
      </c>
      <c r="AV282" s="157" t="s">
        <v>58</v>
      </c>
      <c r="AW282" s="157" t="s">
        <v>58</v>
      </c>
      <c r="AX282" s="157" t="s">
        <v>58</v>
      </c>
      <c r="AY282" s="157" t="s">
        <v>58</v>
      </c>
      <c r="AZ282" s="157" t="s">
        <v>58</v>
      </c>
      <c r="BA282" s="157" t="s">
        <v>58</v>
      </c>
      <c r="BB282" s="157" t="s">
        <v>58</v>
      </c>
      <c r="BC282" s="157" t="s">
        <v>58</v>
      </c>
      <c r="BD282" s="156" t="s">
        <v>77</v>
      </c>
    </row>
    <row r="283" spans="1:56" ht="15.75">
      <c r="A283" s="155" t="s">
        <v>1525</v>
      </c>
      <c r="B283" s="156" t="s">
        <v>1526</v>
      </c>
      <c r="C283" s="157" t="s">
        <v>58</v>
      </c>
      <c r="D283" s="157" t="s">
        <v>58</v>
      </c>
      <c r="E283" s="158" t="s">
        <v>1527</v>
      </c>
      <c r="F283" s="157" t="s">
        <v>58</v>
      </c>
      <c r="G283" s="156" t="s">
        <v>1528</v>
      </c>
      <c r="H283" s="157" t="s">
        <v>58</v>
      </c>
      <c r="I283" s="159">
        <v>43433</v>
      </c>
      <c r="J283" s="157" t="s">
        <v>58</v>
      </c>
      <c r="K283" s="156" t="s">
        <v>1529</v>
      </c>
      <c r="L283" s="157" t="s">
        <v>58</v>
      </c>
      <c r="M283" s="156">
        <v>53000</v>
      </c>
      <c r="N283" s="156" t="s">
        <v>88</v>
      </c>
      <c r="O283" s="156" t="s">
        <v>83</v>
      </c>
      <c r="P283" s="157" t="s">
        <v>58</v>
      </c>
      <c r="Q283" s="156" t="s">
        <v>84</v>
      </c>
      <c r="R283" s="156" t="s">
        <v>65</v>
      </c>
      <c r="S283" s="160" t="s">
        <v>66</v>
      </c>
      <c r="T283" s="156" t="s">
        <v>85</v>
      </c>
      <c r="U283" s="156" t="s">
        <v>68</v>
      </c>
      <c r="V283" s="157" t="s">
        <v>58</v>
      </c>
      <c r="W283" s="157" t="s">
        <v>58</v>
      </c>
      <c r="X283" s="157" t="s">
        <v>58</v>
      </c>
      <c r="Y283" s="157" t="s">
        <v>58</v>
      </c>
      <c r="Z283" s="157" t="s">
        <v>58</v>
      </c>
      <c r="AA283" s="157" t="s">
        <v>58</v>
      </c>
      <c r="AB283" s="157" t="s">
        <v>58</v>
      </c>
      <c r="AC283" s="157" t="s">
        <v>58</v>
      </c>
      <c r="AD283" s="157" t="s">
        <v>58</v>
      </c>
      <c r="AE283" s="157" t="s">
        <v>58</v>
      </c>
      <c r="AF283" s="157" t="s">
        <v>58</v>
      </c>
      <c r="AG283" s="157" t="s">
        <v>58</v>
      </c>
      <c r="AH283" s="157" t="s">
        <v>58</v>
      </c>
      <c r="AI283" s="157" t="s">
        <v>58</v>
      </c>
      <c r="AJ283" s="157" t="s">
        <v>58</v>
      </c>
      <c r="AK283" s="157" t="s">
        <v>58</v>
      </c>
      <c r="AL283" s="157" t="s">
        <v>58</v>
      </c>
      <c r="AM283" s="157" t="s">
        <v>58</v>
      </c>
      <c r="AN283" s="157" t="s">
        <v>58</v>
      </c>
      <c r="AO283" s="157" t="s">
        <v>58</v>
      </c>
      <c r="AP283" s="157" t="s">
        <v>58</v>
      </c>
      <c r="AQ283" s="157" t="s">
        <v>58</v>
      </c>
      <c r="AR283" s="156" t="s">
        <v>188</v>
      </c>
      <c r="AS283" s="156" t="s">
        <v>87</v>
      </c>
      <c r="AT283" s="156" t="s">
        <v>87</v>
      </c>
      <c r="AU283" s="156" t="s">
        <v>72</v>
      </c>
      <c r="AV283" s="156" t="s">
        <v>73</v>
      </c>
      <c r="AW283" s="156" t="s">
        <v>74</v>
      </c>
      <c r="AX283" s="156">
        <v>53130</v>
      </c>
      <c r="AY283" s="156">
        <v>53000</v>
      </c>
      <c r="AZ283" s="156" t="s">
        <v>75</v>
      </c>
      <c r="BA283" s="156" t="s">
        <v>76</v>
      </c>
      <c r="BB283" s="157" t="s">
        <v>58</v>
      </c>
      <c r="BC283" s="157" t="s">
        <v>58</v>
      </c>
      <c r="BD283" s="156" t="s">
        <v>77</v>
      </c>
    </row>
    <row r="284" spans="1:56" ht="15.75">
      <c r="A284" s="155" t="s">
        <v>617</v>
      </c>
      <c r="B284" s="156" t="s">
        <v>1530</v>
      </c>
      <c r="C284" s="157" t="s">
        <v>58</v>
      </c>
      <c r="D284" s="157" t="s">
        <v>58</v>
      </c>
      <c r="E284" s="158" t="s">
        <v>1531</v>
      </c>
      <c r="F284" s="157" t="s">
        <v>58</v>
      </c>
      <c r="G284" s="156" t="s">
        <v>1532</v>
      </c>
      <c r="H284" s="157" t="s">
        <v>58</v>
      </c>
      <c r="I284" s="159">
        <v>44390</v>
      </c>
      <c r="J284" s="158" t="s">
        <v>1533</v>
      </c>
      <c r="K284" s="156" t="s">
        <v>1534</v>
      </c>
      <c r="L284" s="156" t="s">
        <v>1535</v>
      </c>
      <c r="M284" s="156">
        <v>53940</v>
      </c>
      <c r="N284" s="156" t="s">
        <v>1536</v>
      </c>
      <c r="O284" s="156" t="s">
        <v>83</v>
      </c>
      <c r="P284" s="157" t="s">
        <v>58</v>
      </c>
      <c r="Q284" s="156" t="s">
        <v>84</v>
      </c>
      <c r="R284" s="156" t="s">
        <v>65</v>
      </c>
      <c r="S284" s="160" t="s">
        <v>66</v>
      </c>
      <c r="T284" s="156" t="s">
        <v>85</v>
      </c>
      <c r="U284" s="156" t="s">
        <v>68</v>
      </c>
      <c r="V284" s="157" t="s">
        <v>58</v>
      </c>
      <c r="W284" s="157" t="s">
        <v>58</v>
      </c>
      <c r="X284" s="157" t="s">
        <v>58</v>
      </c>
      <c r="Y284" s="157" t="s">
        <v>58</v>
      </c>
      <c r="Z284" s="157" t="s">
        <v>58</v>
      </c>
      <c r="AA284" s="157" t="s">
        <v>58</v>
      </c>
      <c r="AB284" s="157" t="s">
        <v>58</v>
      </c>
      <c r="AC284" s="157" t="s">
        <v>58</v>
      </c>
      <c r="AD284" s="157" t="s">
        <v>58</v>
      </c>
      <c r="AE284" s="157" t="s">
        <v>58</v>
      </c>
      <c r="AF284" s="157" t="s">
        <v>58</v>
      </c>
      <c r="AG284" s="157" t="s">
        <v>58</v>
      </c>
      <c r="AH284" s="157" t="s">
        <v>58</v>
      </c>
      <c r="AI284" s="157" t="s">
        <v>58</v>
      </c>
      <c r="AJ284" s="157" t="s">
        <v>58</v>
      </c>
      <c r="AK284" s="157" t="s">
        <v>58</v>
      </c>
      <c r="AL284" s="157" t="s">
        <v>58</v>
      </c>
      <c r="AM284" s="157" t="s">
        <v>58</v>
      </c>
      <c r="AN284" s="157" t="s">
        <v>58</v>
      </c>
      <c r="AO284" s="157" t="s">
        <v>58</v>
      </c>
      <c r="AP284" s="157" t="s">
        <v>58</v>
      </c>
      <c r="AQ284" s="157" t="s">
        <v>58</v>
      </c>
      <c r="AR284" s="156" t="s">
        <v>96</v>
      </c>
      <c r="AS284" s="156" t="s">
        <v>87</v>
      </c>
      <c r="AT284" s="156" t="s">
        <v>87</v>
      </c>
      <c r="AU284" s="156" t="s">
        <v>72</v>
      </c>
      <c r="AV284" s="157" t="s">
        <v>58</v>
      </c>
      <c r="AW284" s="156" t="s">
        <v>74</v>
      </c>
      <c r="AX284" s="156">
        <v>53103</v>
      </c>
      <c r="AY284" s="156">
        <v>53940</v>
      </c>
      <c r="AZ284" s="156" t="s">
        <v>128</v>
      </c>
      <c r="BA284" s="156" t="s">
        <v>76</v>
      </c>
      <c r="BB284" s="157" t="s">
        <v>58</v>
      </c>
      <c r="BC284" s="157" t="s">
        <v>58</v>
      </c>
      <c r="BD284" s="156" t="s">
        <v>77</v>
      </c>
    </row>
    <row r="285" spans="1:56" ht="15.75">
      <c r="A285" s="155" t="s">
        <v>1537</v>
      </c>
      <c r="B285" s="156" t="s">
        <v>1530</v>
      </c>
      <c r="C285" s="157" t="s">
        <v>58</v>
      </c>
      <c r="D285" s="157" t="s">
        <v>58</v>
      </c>
      <c r="E285" s="158" t="s">
        <v>1531</v>
      </c>
      <c r="F285" s="157" t="s">
        <v>58</v>
      </c>
      <c r="G285" s="156" t="s">
        <v>1538</v>
      </c>
      <c r="H285" s="157" t="s">
        <v>58</v>
      </c>
      <c r="I285" s="159">
        <v>43313</v>
      </c>
      <c r="J285" s="157" t="s">
        <v>58</v>
      </c>
      <c r="K285" s="156" t="s">
        <v>1539</v>
      </c>
      <c r="L285" s="157" t="s">
        <v>58</v>
      </c>
      <c r="M285" s="156">
        <v>53940</v>
      </c>
      <c r="N285" s="156" t="s">
        <v>1540</v>
      </c>
      <c r="O285" s="156" t="s">
        <v>83</v>
      </c>
      <c r="P285" s="157" t="s">
        <v>58</v>
      </c>
      <c r="Q285" s="156" t="s">
        <v>84</v>
      </c>
      <c r="R285" s="156" t="s">
        <v>65</v>
      </c>
      <c r="S285" s="160" t="s">
        <v>66</v>
      </c>
      <c r="T285" s="156" t="s">
        <v>85</v>
      </c>
      <c r="U285" s="156" t="s">
        <v>68</v>
      </c>
      <c r="V285" s="157" t="s">
        <v>58</v>
      </c>
      <c r="W285" s="157" t="s">
        <v>58</v>
      </c>
      <c r="X285" s="157" t="s">
        <v>58</v>
      </c>
      <c r="Y285" s="157" t="s">
        <v>58</v>
      </c>
      <c r="Z285" s="157" t="s">
        <v>58</v>
      </c>
      <c r="AA285" s="157" t="s">
        <v>58</v>
      </c>
      <c r="AB285" s="157" t="s">
        <v>58</v>
      </c>
      <c r="AC285" s="157" t="s">
        <v>58</v>
      </c>
      <c r="AD285" s="157" t="s">
        <v>58</v>
      </c>
      <c r="AE285" s="157" t="s">
        <v>58</v>
      </c>
      <c r="AF285" s="157" t="s">
        <v>58</v>
      </c>
      <c r="AG285" s="157" t="s">
        <v>58</v>
      </c>
      <c r="AH285" s="157" t="s">
        <v>58</v>
      </c>
      <c r="AI285" s="157" t="s">
        <v>58</v>
      </c>
      <c r="AJ285" s="157" t="s">
        <v>58</v>
      </c>
      <c r="AK285" s="157" t="s">
        <v>58</v>
      </c>
      <c r="AL285" s="157" t="s">
        <v>58</v>
      </c>
      <c r="AM285" s="157" t="s">
        <v>58</v>
      </c>
      <c r="AN285" s="157" t="s">
        <v>58</v>
      </c>
      <c r="AO285" s="157" t="s">
        <v>58</v>
      </c>
      <c r="AP285" s="157" t="s">
        <v>58</v>
      </c>
      <c r="AQ285" s="157" t="s">
        <v>58</v>
      </c>
      <c r="AR285" s="156" t="s">
        <v>96</v>
      </c>
      <c r="AS285" s="156" t="s">
        <v>87</v>
      </c>
      <c r="AT285" s="156" t="s">
        <v>87</v>
      </c>
      <c r="AU285" s="156" t="s">
        <v>72</v>
      </c>
      <c r="AV285" s="156" t="s">
        <v>361</v>
      </c>
      <c r="AW285" s="157" t="s">
        <v>58</v>
      </c>
      <c r="AX285" s="156">
        <v>14047</v>
      </c>
      <c r="AY285" s="156">
        <v>14400</v>
      </c>
      <c r="AZ285" s="156" t="s">
        <v>1541</v>
      </c>
      <c r="BA285" s="156" t="s">
        <v>76</v>
      </c>
      <c r="BB285" s="157" t="s">
        <v>58</v>
      </c>
      <c r="BC285" s="157" t="s">
        <v>58</v>
      </c>
      <c r="BD285" s="156" t="s">
        <v>77</v>
      </c>
    </row>
    <row r="286" spans="1:56" ht="15.75">
      <c r="A286" s="155" t="s">
        <v>1065</v>
      </c>
      <c r="B286" s="156" t="s">
        <v>1542</v>
      </c>
      <c r="C286" s="157" t="s">
        <v>58</v>
      </c>
      <c r="D286" s="157" t="s">
        <v>58</v>
      </c>
      <c r="E286" s="158" t="s">
        <v>1543</v>
      </c>
      <c r="F286" s="157" t="s">
        <v>58</v>
      </c>
      <c r="G286" s="156" t="s">
        <v>1544</v>
      </c>
      <c r="H286" s="157" t="s">
        <v>58</v>
      </c>
      <c r="I286" s="159">
        <v>40934</v>
      </c>
      <c r="J286" s="157" t="s">
        <v>58</v>
      </c>
      <c r="K286" s="156" t="s">
        <v>1545</v>
      </c>
      <c r="L286" s="157" t="s">
        <v>58</v>
      </c>
      <c r="M286" s="156">
        <v>53000</v>
      </c>
      <c r="N286" s="156" t="s">
        <v>1546</v>
      </c>
      <c r="O286" s="156" t="s">
        <v>63</v>
      </c>
      <c r="P286" s="157" t="s">
        <v>58</v>
      </c>
      <c r="Q286" s="156" t="s">
        <v>64</v>
      </c>
      <c r="R286" s="156" t="s">
        <v>104</v>
      </c>
      <c r="S286" s="160" t="s">
        <v>66</v>
      </c>
      <c r="T286" s="156" t="s">
        <v>306</v>
      </c>
      <c r="U286" s="156" t="s">
        <v>68</v>
      </c>
      <c r="V286" s="156" t="s">
        <v>165</v>
      </c>
      <c r="W286" s="156" t="s">
        <v>1267</v>
      </c>
      <c r="X286" s="156" t="s">
        <v>1542</v>
      </c>
      <c r="Y286" s="158" t="s">
        <v>1543</v>
      </c>
      <c r="Z286" s="156">
        <v>33619841616</v>
      </c>
      <c r="AA286" s="157" t="s">
        <v>58</v>
      </c>
      <c r="AB286" s="156" t="s">
        <v>1545</v>
      </c>
      <c r="AC286" s="157" t="s">
        <v>58</v>
      </c>
      <c r="AD286" s="156">
        <v>53000</v>
      </c>
      <c r="AE286" s="156" t="s">
        <v>75</v>
      </c>
      <c r="AF286" s="157" t="s">
        <v>58</v>
      </c>
      <c r="AG286" s="156" t="s">
        <v>169</v>
      </c>
      <c r="AH286" s="156" t="s">
        <v>1547</v>
      </c>
      <c r="AI286" s="156" t="s">
        <v>1542</v>
      </c>
      <c r="AJ286" s="157" t="s">
        <v>58</v>
      </c>
      <c r="AK286" s="156">
        <v>652360414</v>
      </c>
      <c r="AL286" s="157" t="s">
        <v>58</v>
      </c>
      <c r="AM286" s="157" t="s">
        <v>58</v>
      </c>
      <c r="AN286" s="157" t="s">
        <v>58</v>
      </c>
      <c r="AO286" s="157" t="s">
        <v>58</v>
      </c>
      <c r="AP286" s="157" t="s">
        <v>58</v>
      </c>
      <c r="AQ286" s="157" t="s">
        <v>58</v>
      </c>
      <c r="AR286" s="156" t="s">
        <v>307</v>
      </c>
      <c r="AS286" s="156" t="s">
        <v>87</v>
      </c>
      <c r="AT286" s="156" t="s">
        <v>71</v>
      </c>
      <c r="AU286" s="156" t="s">
        <v>72</v>
      </c>
      <c r="AV286" s="156" t="s">
        <v>361</v>
      </c>
      <c r="AW286" s="156" t="s">
        <v>193</v>
      </c>
      <c r="AX286" s="156">
        <v>75115</v>
      </c>
      <c r="AY286" s="156">
        <v>75015</v>
      </c>
      <c r="AZ286" s="156" t="s">
        <v>194</v>
      </c>
      <c r="BA286" s="156" t="s">
        <v>76</v>
      </c>
      <c r="BB286" s="157" t="s">
        <v>58</v>
      </c>
      <c r="BC286" s="157" t="s">
        <v>58</v>
      </c>
      <c r="BD286" s="156" t="s">
        <v>77</v>
      </c>
    </row>
    <row r="287" spans="1:56" ht="15.75">
      <c r="A287" s="155" t="s">
        <v>1548</v>
      </c>
      <c r="B287" s="156" t="s">
        <v>1549</v>
      </c>
      <c r="C287" s="157" t="s">
        <v>58</v>
      </c>
      <c r="D287" s="157" t="s">
        <v>58</v>
      </c>
      <c r="E287" s="158" t="s">
        <v>1550</v>
      </c>
      <c r="F287" s="156" t="s">
        <v>1551</v>
      </c>
      <c r="G287" s="156" t="s">
        <v>1551</v>
      </c>
      <c r="H287" s="157" t="s">
        <v>58</v>
      </c>
      <c r="I287" s="159">
        <v>31113</v>
      </c>
      <c r="J287" s="157" t="s">
        <v>58</v>
      </c>
      <c r="K287" s="156" t="s">
        <v>1552</v>
      </c>
      <c r="L287" s="157" t="s">
        <v>58</v>
      </c>
      <c r="M287" s="156">
        <v>53000</v>
      </c>
      <c r="N287" s="156" t="s">
        <v>75</v>
      </c>
      <c r="O287" s="156" t="s">
        <v>63</v>
      </c>
      <c r="P287" s="157" t="s">
        <v>58</v>
      </c>
      <c r="Q287" s="156" t="s">
        <v>64</v>
      </c>
      <c r="R287" s="156" t="s">
        <v>104</v>
      </c>
      <c r="S287" s="160" t="s">
        <v>66</v>
      </c>
      <c r="T287" s="156" t="s">
        <v>105</v>
      </c>
      <c r="U287" s="156" t="s">
        <v>68</v>
      </c>
      <c r="V287" s="157" t="s">
        <v>58</v>
      </c>
      <c r="W287" s="157" t="s">
        <v>58</v>
      </c>
      <c r="X287" s="157" t="s">
        <v>58</v>
      </c>
      <c r="Y287" s="157" t="s">
        <v>58</v>
      </c>
      <c r="Z287" s="157" t="s">
        <v>58</v>
      </c>
      <c r="AA287" s="157" t="s">
        <v>58</v>
      </c>
      <c r="AB287" s="157" t="s">
        <v>58</v>
      </c>
      <c r="AC287" s="157" t="s">
        <v>58</v>
      </c>
      <c r="AD287" s="157" t="s">
        <v>58</v>
      </c>
      <c r="AE287" s="157" t="s">
        <v>58</v>
      </c>
      <c r="AF287" s="157" t="s">
        <v>58</v>
      </c>
      <c r="AG287" s="157" t="s">
        <v>58</v>
      </c>
      <c r="AH287" s="157" t="s">
        <v>58</v>
      </c>
      <c r="AI287" s="157" t="s">
        <v>58</v>
      </c>
      <c r="AJ287" s="157" t="s">
        <v>58</v>
      </c>
      <c r="AK287" s="157" t="s">
        <v>58</v>
      </c>
      <c r="AL287" s="157" t="s">
        <v>58</v>
      </c>
      <c r="AM287" s="157" t="s">
        <v>58</v>
      </c>
      <c r="AN287" s="157" t="s">
        <v>58</v>
      </c>
      <c r="AO287" s="157" t="s">
        <v>58</v>
      </c>
      <c r="AP287" s="157" t="s">
        <v>58</v>
      </c>
      <c r="AQ287" s="157" t="s">
        <v>58</v>
      </c>
      <c r="AR287" s="156" t="s">
        <v>196</v>
      </c>
      <c r="AS287" s="156" t="s">
        <v>87</v>
      </c>
      <c r="AT287" s="156" t="s">
        <v>71</v>
      </c>
      <c r="AU287" s="156" t="s">
        <v>243</v>
      </c>
      <c r="AV287" s="156" t="s">
        <v>361</v>
      </c>
      <c r="AW287" s="156" t="s">
        <v>321</v>
      </c>
      <c r="AX287" s="156">
        <v>35238</v>
      </c>
      <c r="AY287" s="156">
        <v>35200</v>
      </c>
      <c r="AZ287" s="156" t="s">
        <v>322</v>
      </c>
      <c r="BA287" s="156" t="s">
        <v>76</v>
      </c>
      <c r="BB287" s="157" t="s">
        <v>58</v>
      </c>
      <c r="BC287" s="157" t="s">
        <v>58</v>
      </c>
      <c r="BD287" s="156" t="s">
        <v>77</v>
      </c>
    </row>
    <row r="288" spans="1:56" ht="15.75">
      <c r="A288" s="155" t="s">
        <v>1553</v>
      </c>
      <c r="B288" s="156" t="s">
        <v>1554</v>
      </c>
      <c r="C288" s="156" t="s">
        <v>1554</v>
      </c>
      <c r="D288" s="157" t="s">
        <v>58</v>
      </c>
      <c r="E288" s="158" t="s">
        <v>1555</v>
      </c>
      <c r="F288" s="157" t="s">
        <v>58</v>
      </c>
      <c r="G288" s="156" t="s">
        <v>1556</v>
      </c>
      <c r="H288" s="157" t="s">
        <v>58</v>
      </c>
      <c r="I288" s="159">
        <v>41935</v>
      </c>
      <c r="J288" s="157" t="s">
        <v>58</v>
      </c>
      <c r="K288" s="156" t="s">
        <v>1557</v>
      </c>
      <c r="L288" s="157" t="s">
        <v>58</v>
      </c>
      <c r="M288" s="156">
        <v>53000</v>
      </c>
      <c r="N288" s="156" t="s">
        <v>88</v>
      </c>
      <c r="O288" s="156" t="s">
        <v>63</v>
      </c>
      <c r="P288" s="157" t="s">
        <v>58</v>
      </c>
      <c r="Q288" s="156" t="s">
        <v>64</v>
      </c>
      <c r="R288" s="156" t="s">
        <v>104</v>
      </c>
      <c r="S288" s="160" t="s">
        <v>66</v>
      </c>
      <c r="T288" s="156" t="s">
        <v>67</v>
      </c>
      <c r="U288" s="156" t="s">
        <v>68</v>
      </c>
      <c r="V288" s="157" t="s">
        <v>58</v>
      </c>
      <c r="W288" s="157" t="s">
        <v>58</v>
      </c>
      <c r="X288" s="157" t="s">
        <v>58</v>
      </c>
      <c r="Y288" s="157" t="s">
        <v>58</v>
      </c>
      <c r="Z288" s="157" t="s">
        <v>58</v>
      </c>
      <c r="AA288" s="157" t="s">
        <v>58</v>
      </c>
      <c r="AB288" s="157" t="s">
        <v>58</v>
      </c>
      <c r="AC288" s="157" t="s">
        <v>58</v>
      </c>
      <c r="AD288" s="157" t="s">
        <v>58</v>
      </c>
      <c r="AE288" s="157" t="s">
        <v>58</v>
      </c>
      <c r="AF288" s="157" t="s">
        <v>58</v>
      </c>
      <c r="AG288" s="157" t="s">
        <v>58</v>
      </c>
      <c r="AH288" s="157" t="s">
        <v>58</v>
      </c>
      <c r="AI288" s="157" t="s">
        <v>58</v>
      </c>
      <c r="AJ288" s="157" t="s">
        <v>58</v>
      </c>
      <c r="AK288" s="157" t="s">
        <v>58</v>
      </c>
      <c r="AL288" s="157" t="s">
        <v>58</v>
      </c>
      <c r="AM288" s="157" t="s">
        <v>58</v>
      </c>
      <c r="AN288" s="157" t="s">
        <v>58</v>
      </c>
      <c r="AO288" s="157" t="s">
        <v>58</v>
      </c>
      <c r="AP288" s="157" t="s">
        <v>58</v>
      </c>
      <c r="AQ288" s="157" t="s">
        <v>58</v>
      </c>
      <c r="AR288" s="156" t="s">
        <v>328</v>
      </c>
      <c r="AS288" s="156" t="s">
        <v>87</v>
      </c>
      <c r="AT288" s="156" t="s">
        <v>71</v>
      </c>
      <c r="AU288" s="156" t="s">
        <v>72</v>
      </c>
      <c r="AV288" s="156" t="s">
        <v>361</v>
      </c>
      <c r="AW288" s="156" t="s">
        <v>74</v>
      </c>
      <c r="AX288" s="156">
        <v>53130</v>
      </c>
      <c r="AY288" s="156">
        <v>53000</v>
      </c>
      <c r="AZ288" s="156" t="s">
        <v>75</v>
      </c>
      <c r="BA288" s="156" t="s">
        <v>76</v>
      </c>
      <c r="BB288" s="157" t="s">
        <v>58</v>
      </c>
      <c r="BC288" s="157" t="s">
        <v>58</v>
      </c>
      <c r="BD288" s="156" t="s">
        <v>77</v>
      </c>
    </row>
    <row r="289" spans="1:56" ht="15.75">
      <c r="A289" s="155" t="s">
        <v>1558</v>
      </c>
      <c r="B289" s="156" t="s">
        <v>1559</v>
      </c>
      <c r="C289" s="156" t="s">
        <v>1559</v>
      </c>
      <c r="D289" s="157" t="s">
        <v>58</v>
      </c>
      <c r="E289" s="158" t="s">
        <v>1560</v>
      </c>
      <c r="F289" s="157" t="s">
        <v>58</v>
      </c>
      <c r="G289" s="156" t="s">
        <v>1561</v>
      </c>
      <c r="H289" s="157" t="s">
        <v>58</v>
      </c>
      <c r="I289" s="159">
        <v>43155</v>
      </c>
      <c r="J289" s="157" t="s">
        <v>58</v>
      </c>
      <c r="K289" s="156" t="s">
        <v>1562</v>
      </c>
      <c r="L289" s="157" t="s">
        <v>58</v>
      </c>
      <c r="M289" s="156">
        <v>53950</v>
      </c>
      <c r="N289" s="156" t="s">
        <v>876</v>
      </c>
      <c r="O289" s="156" t="s">
        <v>83</v>
      </c>
      <c r="P289" s="157" t="s">
        <v>58</v>
      </c>
      <c r="Q289" s="156" t="s">
        <v>84</v>
      </c>
      <c r="R289" s="156" t="s">
        <v>65</v>
      </c>
      <c r="S289" s="160" t="s">
        <v>66</v>
      </c>
      <c r="T289" s="156" t="s">
        <v>85</v>
      </c>
      <c r="U289" s="156" t="s">
        <v>68</v>
      </c>
      <c r="V289" s="156" t="s">
        <v>165</v>
      </c>
      <c r="W289" s="156" t="s">
        <v>1563</v>
      </c>
      <c r="X289" s="156" t="s">
        <v>1559</v>
      </c>
      <c r="Y289" s="158" t="s">
        <v>1564</v>
      </c>
      <c r="Z289" s="156" t="s">
        <v>1565</v>
      </c>
      <c r="AA289" s="157" t="s">
        <v>58</v>
      </c>
      <c r="AB289" s="156" t="s">
        <v>1566</v>
      </c>
      <c r="AC289" s="157" t="s">
        <v>58</v>
      </c>
      <c r="AD289" s="156">
        <v>53950</v>
      </c>
      <c r="AE289" s="156" t="s">
        <v>876</v>
      </c>
      <c r="AF289" s="157" t="s">
        <v>58</v>
      </c>
      <c r="AG289" s="157" t="s">
        <v>58</v>
      </c>
      <c r="AH289" s="157" t="s">
        <v>58</v>
      </c>
      <c r="AI289" s="157" t="s">
        <v>58</v>
      </c>
      <c r="AJ289" s="157" t="s">
        <v>58</v>
      </c>
      <c r="AK289" s="157" t="s">
        <v>58</v>
      </c>
      <c r="AL289" s="157" t="s">
        <v>58</v>
      </c>
      <c r="AM289" s="157" t="s">
        <v>58</v>
      </c>
      <c r="AN289" s="157" t="s">
        <v>58</v>
      </c>
      <c r="AO289" s="157" t="s">
        <v>58</v>
      </c>
      <c r="AP289" s="157" t="s">
        <v>58</v>
      </c>
      <c r="AQ289" s="157" t="s">
        <v>58</v>
      </c>
      <c r="AR289" s="156" t="s">
        <v>188</v>
      </c>
      <c r="AS289" s="156" t="s">
        <v>87</v>
      </c>
      <c r="AT289" s="156" t="s">
        <v>87</v>
      </c>
      <c r="AU289" s="156" t="s">
        <v>72</v>
      </c>
      <c r="AV289" s="157" t="s">
        <v>58</v>
      </c>
      <c r="AW289" s="156" t="s">
        <v>74</v>
      </c>
      <c r="AX289" s="156">
        <v>53130</v>
      </c>
      <c r="AY289" s="156">
        <v>53000</v>
      </c>
      <c r="AZ289" s="156" t="s">
        <v>75</v>
      </c>
      <c r="BA289" s="156" t="s">
        <v>76</v>
      </c>
      <c r="BB289" s="157" t="s">
        <v>58</v>
      </c>
      <c r="BC289" s="157" t="s">
        <v>58</v>
      </c>
      <c r="BD289" s="156" t="s">
        <v>77</v>
      </c>
    </row>
    <row r="290" spans="1:56" ht="15.75">
      <c r="A290" s="155" t="s">
        <v>1567</v>
      </c>
      <c r="B290" s="156" t="s">
        <v>1568</v>
      </c>
      <c r="C290" s="157" t="s">
        <v>58</v>
      </c>
      <c r="D290" s="157" t="s">
        <v>58</v>
      </c>
      <c r="E290" s="158" t="s">
        <v>1569</v>
      </c>
      <c r="F290" s="157" t="s">
        <v>58</v>
      </c>
      <c r="G290" s="156" t="s">
        <v>1570</v>
      </c>
      <c r="H290" s="157" t="s">
        <v>58</v>
      </c>
      <c r="I290" s="159">
        <v>44296</v>
      </c>
      <c r="J290" s="157" t="s">
        <v>58</v>
      </c>
      <c r="K290" s="156" t="s">
        <v>1571</v>
      </c>
      <c r="L290" s="157" t="s">
        <v>58</v>
      </c>
      <c r="M290" s="156">
        <v>53000</v>
      </c>
      <c r="N290" s="156" t="s">
        <v>88</v>
      </c>
      <c r="O290" s="156" t="s">
        <v>63</v>
      </c>
      <c r="P290" s="157" t="s">
        <v>58</v>
      </c>
      <c r="Q290" s="157" t="s">
        <v>58</v>
      </c>
      <c r="R290" s="156" t="s">
        <v>65</v>
      </c>
      <c r="S290" s="160" t="s">
        <v>66</v>
      </c>
      <c r="T290" s="156" t="s">
        <v>85</v>
      </c>
      <c r="U290" s="156" t="s">
        <v>68</v>
      </c>
      <c r="V290" s="157" t="s">
        <v>58</v>
      </c>
      <c r="W290" s="157" t="s">
        <v>58</v>
      </c>
      <c r="X290" s="157" t="s">
        <v>58</v>
      </c>
      <c r="Y290" s="157" t="s">
        <v>58</v>
      </c>
      <c r="Z290" s="157" t="s">
        <v>58</v>
      </c>
      <c r="AA290" s="157" t="s">
        <v>58</v>
      </c>
      <c r="AB290" s="157" t="s">
        <v>58</v>
      </c>
      <c r="AC290" s="157" t="s">
        <v>58</v>
      </c>
      <c r="AD290" s="157" t="s">
        <v>58</v>
      </c>
      <c r="AE290" s="157" t="s">
        <v>58</v>
      </c>
      <c r="AF290" s="157" t="s">
        <v>58</v>
      </c>
      <c r="AG290" s="157" t="s">
        <v>58</v>
      </c>
      <c r="AH290" s="157" t="s">
        <v>58</v>
      </c>
      <c r="AI290" s="157" t="s">
        <v>58</v>
      </c>
      <c r="AJ290" s="157" t="s">
        <v>58</v>
      </c>
      <c r="AK290" s="157" t="s">
        <v>58</v>
      </c>
      <c r="AL290" s="157" t="s">
        <v>58</v>
      </c>
      <c r="AM290" s="157" t="s">
        <v>58</v>
      </c>
      <c r="AN290" s="157" t="s">
        <v>58</v>
      </c>
      <c r="AO290" s="157" t="s">
        <v>58</v>
      </c>
      <c r="AP290" s="157" t="s">
        <v>58</v>
      </c>
      <c r="AQ290" s="157" t="s">
        <v>58</v>
      </c>
      <c r="AR290" s="156" t="s">
        <v>257</v>
      </c>
      <c r="AS290" s="156" t="s">
        <v>87</v>
      </c>
      <c r="AT290" s="156" t="s">
        <v>87</v>
      </c>
      <c r="AU290" s="156" t="s">
        <v>72</v>
      </c>
      <c r="AV290" s="157" t="s">
        <v>58</v>
      </c>
      <c r="AW290" s="156" t="s">
        <v>1572</v>
      </c>
      <c r="AX290" s="156">
        <v>47001</v>
      </c>
      <c r="AY290" s="156">
        <v>47000</v>
      </c>
      <c r="AZ290" s="156" t="s">
        <v>1573</v>
      </c>
      <c r="BA290" s="156" t="s">
        <v>76</v>
      </c>
      <c r="BB290" s="157" t="s">
        <v>58</v>
      </c>
      <c r="BC290" s="157" t="s">
        <v>58</v>
      </c>
      <c r="BD290" s="156" t="s">
        <v>77</v>
      </c>
    </row>
    <row r="291" spans="1:56" ht="15.75">
      <c r="A291" s="155" t="s">
        <v>1574</v>
      </c>
      <c r="B291" s="156" t="s">
        <v>1568</v>
      </c>
      <c r="C291" s="157" t="s">
        <v>58</v>
      </c>
      <c r="D291" s="157" t="s">
        <v>58</v>
      </c>
      <c r="E291" s="158" t="s">
        <v>1569</v>
      </c>
      <c r="F291" s="157" t="s">
        <v>58</v>
      </c>
      <c r="G291" s="156" t="s">
        <v>1570</v>
      </c>
      <c r="H291" s="157" t="s">
        <v>58</v>
      </c>
      <c r="I291" s="159">
        <v>42221</v>
      </c>
      <c r="J291" s="157" t="s">
        <v>58</v>
      </c>
      <c r="K291" s="156" t="s">
        <v>1571</v>
      </c>
      <c r="L291" s="157" t="s">
        <v>58</v>
      </c>
      <c r="M291" s="156">
        <v>53000</v>
      </c>
      <c r="N291" s="156" t="s">
        <v>88</v>
      </c>
      <c r="O291" s="156" t="s">
        <v>83</v>
      </c>
      <c r="P291" s="157" t="s">
        <v>58</v>
      </c>
      <c r="Q291" s="156" t="s">
        <v>84</v>
      </c>
      <c r="R291" s="156" t="s">
        <v>65</v>
      </c>
      <c r="S291" s="160" t="s">
        <v>66</v>
      </c>
      <c r="T291" s="156" t="s">
        <v>67</v>
      </c>
      <c r="U291" s="156" t="s">
        <v>68</v>
      </c>
      <c r="V291" s="157" t="s">
        <v>58</v>
      </c>
      <c r="W291" s="157" t="s">
        <v>58</v>
      </c>
      <c r="X291" s="157" t="s">
        <v>58</v>
      </c>
      <c r="Y291" s="157" t="s">
        <v>58</v>
      </c>
      <c r="Z291" s="157" t="s">
        <v>58</v>
      </c>
      <c r="AA291" s="157" t="s">
        <v>58</v>
      </c>
      <c r="AB291" s="157" t="s">
        <v>58</v>
      </c>
      <c r="AC291" s="157" t="s">
        <v>58</v>
      </c>
      <c r="AD291" s="157" t="s">
        <v>58</v>
      </c>
      <c r="AE291" s="157" t="s">
        <v>58</v>
      </c>
      <c r="AF291" s="157" t="s">
        <v>58</v>
      </c>
      <c r="AG291" s="157" t="s">
        <v>58</v>
      </c>
      <c r="AH291" s="157" t="s">
        <v>58</v>
      </c>
      <c r="AI291" s="157" t="s">
        <v>58</v>
      </c>
      <c r="AJ291" s="157" t="s">
        <v>58</v>
      </c>
      <c r="AK291" s="157" t="s">
        <v>58</v>
      </c>
      <c r="AL291" s="157" t="s">
        <v>58</v>
      </c>
      <c r="AM291" s="157" t="s">
        <v>58</v>
      </c>
      <c r="AN291" s="157" t="s">
        <v>58</v>
      </c>
      <c r="AO291" s="157" t="s">
        <v>58</v>
      </c>
      <c r="AP291" s="157" t="s">
        <v>58</v>
      </c>
      <c r="AQ291" s="157" t="s">
        <v>58</v>
      </c>
      <c r="AR291" s="156" t="s">
        <v>436</v>
      </c>
      <c r="AS291" s="156" t="s">
        <v>87</v>
      </c>
      <c r="AT291" s="156" t="s">
        <v>71</v>
      </c>
      <c r="AU291" s="156" t="s">
        <v>72</v>
      </c>
      <c r="AV291" s="157" t="s">
        <v>58</v>
      </c>
      <c r="AW291" s="157" t="s">
        <v>58</v>
      </c>
      <c r="AX291" s="157" t="s">
        <v>58</v>
      </c>
      <c r="AY291" s="157" t="s">
        <v>58</v>
      </c>
      <c r="AZ291" s="156" t="s">
        <v>1366</v>
      </c>
      <c r="BA291" s="156" t="s">
        <v>1367</v>
      </c>
      <c r="BB291" s="157" t="s">
        <v>58</v>
      </c>
      <c r="BC291" s="157" t="s">
        <v>58</v>
      </c>
      <c r="BD291" s="156" t="s">
        <v>77</v>
      </c>
    </row>
    <row r="292" spans="1:56" ht="15.75">
      <c r="A292" s="155" t="s">
        <v>1575</v>
      </c>
      <c r="B292" s="156" t="s">
        <v>1576</v>
      </c>
      <c r="C292" s="157" t="s">
        <v>58</v>
      </c>
      <c r="D292" s="157" t="s">
        <v>58</v>
      </c>
      <c r="E292" s="158" t="s">
        <v>1577</v>
      </c>
      <c r="F292" s="157" t="s">
        <v>58</v>
      </c>
      <c r="G292" s="156" t="s">
        <v>1578</v>
      </c>
      <c r="H292" s="157" t="s">
        <v>58</v>
      </c>
      <c r="I292" s="159">
        <v>44455</v>
      </c>
      <c r="J292" s="157" t="s">
        <v>58</v>
      </c>
      <c r="K292" s="156" t="s">
        <v>1579</v>
      </c>
      <c r="L292" s="157" t="s">
        <v>58</v>
      </c>
      <c r="M292" s="156">
        <v>53000</v>
      </c>
      <c r="N292" s="156" t="s">
        <v>75</v>
      </c>
      <c r="O292" s="156" t="s">
        <v>83</v>
      </c>
      <c r="P292" s="157" t="s">
        <v>58</v>
      </c>
      <c r="Q292" s="156" t="s">
        <v>84</v>
      </c>
      <c r="R292" s="156" t="s">
        <v>65</v>
      </c>
      <c r="S292" s="160" t="s">
        <v>66</v>
      </c>
      <c r="T292" s="156" t="s">
        <v>85</v>
      </c>
      <c r="U292" s="156" t="s">
        <v>68</v>
      </c>
      <c r="V292" s="157" t="s">
        <v>58</v>
      </c>
      <c r="W292" s="157" t="s">
        <v>58</v>
      </c>
      <c r="X292" s="157" t="s">
        <v>58</v>
      </c>
      <c r="Y292" s="157" t="s">
        <v>58</v>
      </c>
      <c r="Z292" s="157" t="s">
        <v>58</v>
      </c>
      <c r="AA292" s="157" t="s">
        <v>58</v>
      </c>
      <c r="AB292" s="157" t="s">
        <v>58</v>
      </c>
      <c r="AC292" s="157" t="s">
        <v>58</v>
      </c>
      <c r="AD292" s="157" t="s">
        <v>58</v>
      </c>
      <c r="AE292" s="157" t="s">
        <v>58</v>
      </c>
      <c r="AF292" s="157" t="s">
        <v>58</v>
      </c>
      <c r="AG292" s="157" t="s">
        <v>58</v>
      </c>
      <c r="AH292" s="157" t="s">
        <v>58</v>
      </c>
      <c r="AI292" s="157" t="s">
        <v>58</v>
      </c>
      <c r="AJ292" s="157" t="s">
        <v>58</v>
      </c>
      <c r="AK292" s="157" t="s">
        <v>58</v>
      </c>
      <c r="AL292" s="157" t="s">
        <v>58</v>
      </c>
      <c r="AM292" s="157" t="s">
        <v>58</v>
      </c>
      <c r="AN292" s="157" t="s">
        <v>58</v>
      </c>
      <c r="AO292" s="157" t="s">
        <v>58</v>
      </c>
      <c r="AP292" s="157" t="s">
        <v>58</v>
      </c>
      <c r="AQ292" s="157" t="s">
        <v>58</v>
      </c>
      <c r="AR292" s="156" t="s">
        <v>257</v>
      </c>
      <c r="AS292" s="156" t="s">
        <v>1003</v>
      </c>
      <c r="AT292" s="156" t="s">
        <v>87</v>
      </c>
      <c r="AU292" s="156" t="s">
        <v>72</v>
      </c>
      <c r="AV292" s="157" t="s">
        <v>58</v>
      </c>
      <c r="AW292" s="156" t="s">
        <v>74</v>
      </c>
      <c r="AX292" s="156">
        <v>53130</v>
      </c>
      <c r="AY292" s="156">
        <v>53000</v>
      </c>
      <c r="AZ292" s="156" t="s">
        <v>75</v>
      </c>
      <c r="BA292" s="156" t="s">
        <v>76</v>
      </c>
      <c r="BB292" s="157" t="s">
        <v>58</v>
      </c>
      <c r="BC292" s="157" t="s">
        <v>58</v>
      </c>
      <c r="BD292" s="156" t="s">
        <v>77</v>
      </c>
    </row>
    <row r="293" spans="1:56" ht="25.5">
      <c r="A293" s="155" t="s">
        <v>1580</v>
      </c>
      <c r="B293" s="156" t="s">
        <v>1581</v>
      </c>
      <c r="C293" s="157" t="s">
        <v>58</v>
      </c>
      <c r="D293" s="157" t="s">
        <v>58</v>
      </c>
      <c r="E293" s="158" t="s">
        <v>1582</v>
      </c>
      <c r="F293" s="156" t="s">
        <v>1583</v>
      </c>
      <c r="G293" s="157" t="s">
        <v>58</v>
      </c>
      <c r="H293" s="157" t="s">
        <v>58</v>
      </c>
      <c r="I293" s="157" t="s">
        <v>58</v>
      </c>
      <c r="J293" s="157" t="s">
        <v>58</v>
      </c>
      <c r="K293" s="156" t="s">
        <v>1584</v>
      </c>
      <c r="L293" s="157" t="s">
        <v>58</v>
      </c>
      <c r="M293" s="156">
        <v>53940</v>
      </c>
      <c r="N293" s="156" t="s">
        <v>1585</v>
      </c>
      <c r="O293" s="156" t="s">
        <v>63</v>
      </c>
      <c r="P293" s="157" t="s">
        <v>58</v>
      </c>
      <c r="Q293" s="157" t="s">
        <v>58</v>
      </c>
      <c r="R293" s="156" t="s">
        <v>590</v>
      </c>
      <c r="S293" s="160" t="s">
        <v>66</v>
      </c>
      <c r="T293" s="156" t="s">
        <v>120</v>
      </c>
      <c r="U293" s="156" t="s">
        <v>68</v>
      </c>
      <c r="V293" s="157" t="s">
        <v>58</v>
      </c>
      <c r="W293" s="157" t="s">
        <v>58</v>
      </c>
      <c r="X293" s="157" t="s">
        <v>58</v>
      </c>
      <c r="Y293" s="157" t="s">
        <v>58</v>
      </c>
      <c r="Z293" s="157" t="s">
        <v>58</v>
      </c>
      <c r="AA293" s="157" t="s">
        <v>58</v>
      </c>
      <c r="AB293" s="157" t="s">
        <v>58</v>
      </c>
      <c r="AC293" s="157" t="s">
        <v>58</v>
      </c>
      <c r="AD293" s="157" t="s">
        <v>58</v>
      </c>
      <c r="AE293" s="157" t="s">
        <v>58</v>
      </c>
      <c r="AF293" s="157" t="s">
        <v>58</v>
      </c>
      <c r="AG293" s="157" t="s">
        <v>58</v>
      </c>
      <c r="AH293" s="157" t="s">
        <v>58</v>
      </c>
      <c r="AI293" s="157" t="s">
        <v>58</v>
      </c>
      <c r="AJ293" s="157" t="s">
        <v>58</v>
      </c>
      <c r="AK293" s="157" t="s">
        <v>58</v>
      </c>
      <c r="AL293" s="157" t="s">
        <v>58</v>
      </c>
      <c r="AM293" s="157" t="s">
        <v>58</v>
      </c>
      <c r="AN293" s="157" t="s">
        <v>58</v>
      </c>
      <c r="AO293" s="157" t="s">
        <v>58</v>
      </c>
      <c r="AP293" s="157" t="s">
        <v>58</v>
      </c>
      <c r="AQ293" s="157" t="s">
        <v>58</v>
      </c>
      <c r="AR293" s="156" t="s">
        <v>121</v>
      </c>
      <c r="AS293" s="156" t="s">
        <v>87</v>
      </c>
      <c r="AT293" s="157" t="s">
        <v>58</v>
      </c>
      <c r="AU293" s="157" t="s">
        <v>58</v>
      </c>
      <c r="AV293" s="157" t="s">
        <v>58</v>
      </c>
      <c r="AW293" s="157" t="s">
        <v>58</v>
      </c>
      <c r="AX293" s="157" t="s">
        <v>58</v>
      </c>
      <c r="AY293" s="157" t="s">
        <v>58</v>
      </c>
      <c r="AZ293" s="157" t="s">
        <v>58</v>
      </c>
      <c r="BA293" s="156" t="s">
        <v>76</v>
      </c>
      <c r="BB293" s="157" t="s">
        <v>58</v>
      </c>
      <c r="BC293" s="157" t="s">
        <v>58</v>
      </c>
      <c r="BD293" s="156" t="s">
        <v>77</v>
      </c>
    </row>
    <row r="294" spans="1:56" ht="15.75">
      <c r="A294" s="155" t="s">
        <v>1586</v>
      </c>
      <c r="B294" s="156" t="s">
        <v>1581</v>
      </c>
      <c r="C294" s="157" t="s">
        <v>58</v>
      </c>
      <c r="D294" s="157" t="s">
        <v>58</v>
      </c>
      <c r="E294" s="158" t="s">
        <v>1587</v>
      </c>
      <c r="F294" s="157" t="s">
        <v>58</v>
      </c>
      <c r="G294" s="156" t="s">
        <v>1583</v>
      </c>
      <c r="H294" s="157" t="s">
        <v>58</v>
      </c>
      <c r="I294" s="159">
        <v>41753</v>
      </c>
      <c r="J294" s="158" t="s">
        <v>1588</v>
      </c>
      <c r="K294" s="156" t="s">
        <v>1584</v>
      </c>
      <c r="L294" s="157" t="s">
        <v>58</v>
      </c>
      <c r="M294" s="156">
        <v>53940</v>
      </c>
      <c r="N294" s="156" t="s">
        <v>1589</v>
      </c>
      <c r="O294" s="156" t="s">
        <v>63</v>
      </c>
      <c r="P294" s="157" t="s">
        <v>58</v>
      </c>
      <c r="Q294" s="156" t="s">
        <v>64</v>
      </c>
      <c r="R294" s="156" t="s">
        <v>65</v>
      </c>
      <c r="S294" s="160" t="s">
        <v>66</v>
      </c>
      <c r="T294" s="156" t="s">
        <v>67</v>
      </c>
      <c r="U294" s="156" t="s">
        <v>68</v>
      </c>
      <c r="V294" s="157" t="s">
        <v>58</v>
      </c>
      <c r="W294" s="157" t="s">
        <v>58</v>
      </c>
      <c r="X294" s="157" t="s">
        <v>58</v>
      </c>
      <c r="Y294" s="157" t="s">
        <v>58</v>
      </c>
      <c r="Z294" s="157" t="s">
        <v>58</v>
      </c>
      <c r="AA294" s="157" t="s">
        <v>58</v>
      </c>
      <c r="AB294" s="157" t="s">
        <v>58</v>
      </c>
      <c r="AC294" s="157" t="s">
        <v>58</v>
      </c>
      <c r="AD294" s="157" t="s">
        <v>58</v>
      </c>
      <c r="AE294" s="157" t="s">
        <v>58</v>
      </c>
      <c r="AF294" s="157" t="s">
        <v>58</v>
      </c>
      <c r="AG294" s="157" t="s">
        <v>58</v>
      </c>
      <c r="AH294" s="157" t="s">
        <v>58</v>
      </c>
      <c r="AI294" s="157" t="s">
        <v>58</v>
      </c>
      <c r="AJ294" s="157" t="s">
        <v>58</v>
      </c>
      <c r="AK294" s="157" t="s">
        <v>58</v>
      </c>
      <c r="AL294" s="157" t="s">
        <v>58</v>
      </c>
      <c r="AM294" s="157" t="s">
        <v>58</v>
      </c>
      <c r="AN294" s="157" t="s">
        <v>58</v>
      </c>
      <c r="AO294" s="157" t="s">
        <v>58</v>
      </c>
      <c r="AP294" s="157" t="s">
        <v>58</v>
      </c>
      <c r="AQ294" s="157" t="s">
        <v>58</v>
      </c>
      <c r="AR294" s="156" t="s">
        <v>328</v>
      </c>
      <c r="AS294" s="156" t="s">
        <v>87</v>
      </c>
      <c r="AT294" s="156" t="s">
        <v>87</v>
      </c>
      <c r="AU294" s="156" t="s">
        <v>72</v>
      </c>
      <c r="AV294" s="157" t="s">
        <v>58</v>
      </c>
      <c r="AW294" s="156" t="s">
        <v>74</v>
      </c>
      <c r="AX294" s="156">
        <v>53130</v>
      </c>
      <c r="AY294" s="156">
        <v>53000</v>
      </c>
      <c r="AZ294" s="156" t="s">
        <v>75</v>
      </c>
      <c r="BA294" s="156" t="s">
        <v>76</v>
      </c>
      <c r="BB294" s="157" t="s">
        <v>58</v>
      </c>
      <c r="BC294" s="157" t="s">
        <v>58</v>
      </c>
      <c r="BD294" s="156" t="s">
        <v>77</v>
      </c>
    </row>
    <row r="295" spans="1:56" ht="15.75">
      <c r="A295" s="155" t="s">
        <v>1590</v>
      </c>
      <c r="B295" s="156" t="s">
        <v>1591</v>
      </c>
      <c r="C295" s="157" t="s">
        <v>58</v>
      </c>
      <c r="D295" s="157" t="s">
        <v>58</v>
      </c>
      <c r="E295" s="158" t="s">
        <v>847</v>
      </c>
      <c r="F295" s="156" t="s">
        <v>1592</v>
      </c>
      <c r="G295" s="156" t="s">
        <v>1592</v>
      </c>
      <c r="H295" s="157" t="s">
        <v>58</v>
      </c>
      <c r="I295" s="159">
        <v>41467</v>
      </c>
      <c r="J295" s="158" t="s">
        <v>1593</v>
      </c>
      <c r="K295" s="156" t="s">
        <v>1594</v>
      </c>
      <c r="L295" s="157" t="s">
        <v>58</v>
      </c>
      <c r="M295" s="156">
        <v>53000</v>
      </c>
      <c r="N295" s="156" t="s">
        <v>88</v>
      </c>
      <c r="O295" s="156" t="s">
        <v>83</v>
      </c>
      <c r="P295" s="157" t="s">
        <v>58</v>
      </c>
      <c r="Q295" s="156" t="s">
        <v>84</v>
      </c>
      <c r="R295" s="156" t="s">
        <v>65</v>
      </c>
      <c r="S295" s="160" t="s">
        <v>66</v>
      </c>
      <c r="T295" s="156" t="s">
        <v>67</v>
      </c>
      <c r="U295" s="156" t="s">
        <v>68</v>
      </c>
      <c r="V295" s="157" t="s">
        <v>58</v>
      </c>
      <c r="W295" s="157" t="s">
        <v>58</v>
      </c>
      <c r="X295" s="157" t="s">
        <v>58</v>
      </c>
      <c r="Y295" s="157" t="s">
        <v>58</v>
      </c>
      <c r="Z295" s="157" t="s">
        <v>58</v>
      </c>
      <c r="AA295" s="157" t="s">
        <v>58</v>
      </c>
      <c r="AB295" s="157" t="s">
        <v>58</v>
      </c>
      <c r="AC295" s="157" t="s">
        <v>58</v>
      </c>
      <c r="AD295" s="157" t="s">
        <v>58</v>
      </c>
      <c r="AE295" s="157" t="s">
        <v>58</v>
      </c>
      <c r="AF295" s="157" t="s">
        <v>58</v>
      </c>
      <c r="AG295" s="157" t="s">
        <v>58</v>
      </c>
      <c r="AH295" s="157" t="s">
        <v>58</v>
      </c>
      <c r="AI295" s="157" t="s">
        <v>58</v>
      </c>
      <c r="AJ295" s="157" t="s">
        <v>58</v>
      </c>
      <c r="AK295" s="157" t="s">
        <v>58</v>
      </c>
      <c r="AL295" s="157" t="s">
        <v>58</v>
      </c>
      <c r="AM295" s="157" t="s">
        <v>58</v>
      </c>
      <c r="AN295" s="157" t="s">
        <v>58</v>
      </c>
      <c r="AO295" s="157" t="s">
        <v>58</v>
      </c>
      <c r="AP295" s="157" t="s">
        <v>58</v>
      </c>
      <c r="AQ295" s="157" t="s">
        <v>58</v>
      </c>
      <c r="AR295" s="156" t="s">
        <v>69</v>
      </c>
      <c r="AS295" s="156" t="s">
        <v>87</v>
      </c>
      <c r="AT295" s="156" t="s">
        <v>71</v>
      </c>
      <c r="AU295" s="156" t="s">
        <v>72</v>
      </c>
      <c r="AV295" s="157" t="s">
        <v>58</v>
      </c>
      <c r="AW295" s="157" t="s">
        <v>58</v>
      </c>
      <c r="AX295" s="157" t="s">
        <v>58</v>
      </c>
      <c r="AY295" s="157" t="s">
        <v>58</v>
      </c>
      <c r="AZ295" s="157" t="s">
        <v>58</v>
      </c>
      <c r="BA295" s="156" t="s">
        <v>76</v>
      </c>
      <c r="BB295" s="157" t="s">
        <v>58</v>
      </c>
      <c r="BC295" s="157" t="s">
        <v>58</v>
      </c>
      <c r="BD295" s="156" t="s">
        <v>77</v>
      </c>
    </row>
    <row r="296" spans="1:56" ht="25.5">
      <c r="A296" s="155" t="s">
        <v>1595</v>
      </c>
      <c r="B296" s="156" t="s">
        <v>1591</v>
      </c>
      <c r="C296" s="157" t="s">
        <v>58</v>
      </c>
      <c r="D296" s="157" t="s">
        <v>58</v>
      </c>
      <c r="E296" s="158" t="s">
        <v>1596</v>
      </c>
      <c r="F296" s="157" t="s">
        <v>58</v>
      </c>
      <c r="G296" s="156" t="s">
        <v>1597</v>
      </c>
      <c r="H296" s="157" t="s">
        <v>58</v>
      </c>
      <c r="I296" s="157" t="s">
        <v>58</v>
      </c>
      <c r="J296" s="157" t="s">
        <v>58</v>
      </c>
      <c r="K296" s="157" t="s">
        <v>58</v>
      </c>
      <c r="L296" s="157" t="s">
        <v>58</v>
      </c>
      <c r="M296" s="157" t="s">
        <v>58</v>
      </c>
      <c r="N296" s="157" t="s">
        <v>58</v>
      </c>
      <c r="O296" s="156" t="s">
        <v>83</v>
      </c>
      <c r="P296" s="157" t="s">
        <v>58</v>
      </c>
      <c r="Q296" s="156" t="s">
        <v>84</v>
      </c>
      <c r="R296" s="156" t="s">
        <v>65</v>
      </c>
      <c r="S296" s="160" t="s">
        <v>66</v>
      </c>
      <c r="T296" s="156" t="s">
        <v>120</v>
      </c>
      <c r="U296" s="156" t="s">
        <v>68</v>
      </c>
      <c r="V296" s="157" t="s">
        <v>58</v>
      </c>
      <c r="W296" s="157" t="s">
        <v>58</v>
      </c>
      <c r="X296" s="157" t="s">
        <v>58</v>
      </c>
      <c r="Y296" s="157" t="s">
        <v>58</v>
      </c>
      <c r="Z296" s="157" t="s">
        <v>58</v>
      </c>
      <c r="AA296" s="157" t="s">
        <v>58</v>
      </c>
      <c r="AB296" s="157" t="s">
        <v>58</v>
      </c>
      <c r="AC296" s="157" t="s">
        <v>58</v>
      </c>
      <c r="AD296" s="157" t="s">
        <v>58</v>
      </c>
      <c r="AE296" s="157" t="s">
        <v>58</v>
      </c>
      <c r="AF296" s="157" t="s">
        <v>58</v>
      </c>
      <c r="AG296" s="157" t="s">
        <v>58</v>
      </c>
      <c r="AH296" s="157" t="s">
        <v>58</v>
      </c>
      <c r="AI296" s="157" t="s">
        <v>58</v>
      </c>
      <c r="AJ296" s="157" t="s">
        <v>58</v>
      </c>
      <c r="AK296" s="157" t="s">
        <v>58</v>
      </c>
      <c r="AL296" s="157" t="s">
        <v>58</v>
      </c>
      <c r="AM296" s="157" t="s">
        <v>58</v>
      </c>
      <c r="AN296" s="157" t="s">
        <v>58</v>
      </c>
      <c r="AO296" s="157" t="s">
        <v>58</v>
      </c>
      <c r="AP296" s="157" t="s">
        <v>58</v>
      </c>
      <c r="AQ296" s="157" t="s">
        <v>58</v>
      </c>
      <c r="AR296" s="156" t="s">
        <v>121</v>
      </c>
      <c r="AS296" s="156" t="s">
        <v>87</v>
      </c>
      <c r="AT296" s="157" t="s">
        <v>58</v>
      </c>
      <c r="AU296" s="157" t="s">
        <v>58</v>
      </c>
      <c r="AV296" s="157" t="s">
        <v>58</v>
      </c>
      <c r="AW296" s="157" t="s">
        <v>58</v>
      </c>
      <c r="AX296" s="157" t="s">
        <v>58</v>
      </c>
      <c r="AY296" s="157" t="s">
        <v>58</v>
      </c>
      <c r="AZ296" s="157" t="s">
        <v>58</v>
      </c>
      <c r="BA296" s="157" t="s">
        <v>58</v>
      </c>
      <c r="BB296" s="157" t="s">
        <v>58</v>
      </c>
      <c r="BC296" s="157" t="s">
        <v>58</v>
      </c>
      <c r="BD296" s="156" t="s">
        <v>77</v>
      </c>
    </row>
    <row r="297" spans="1:56" ht="15.75">
      <c r="A297" s="155" t="s">
        <v>1598</v>
      </c>
      <c r="B297" s="156" t="s">
        <v>1599</v>
      </c>
      <c r="C297" s="157" t="s">
        <v>58</v>
      </c>
      <c r="D297" s="157" t="s">
        <v>58</v>
      </c>
      <c r="E297" s="158" t="s">
        <v>1600</v>
      </c>
      <c r="F297" s="157" t="s">
        <v>58</v>
      </c>
      <c r="G297" s="156" t="s">
        <v>1601</v>
      </c>
      <c r="H297" s="157" t="s">
        <v>58</v>
      </c>
      <c r="I297" s="159">
        <v>43908</v>
      </c>
      <c r="J297" s="157" t="s">
        <v>58</v>
      </c>
      <c r="K297" s="156" t="s">
        <v>1602</v>
      </c>
      <c r="L297" s="157" t="s">
        <v>58</v>
      </c>
      <c r="M297" s="156">
        <v>53940</v>
      </c>
      <c r="N297" s="156" t="s">
        <v>1250</v>
      </c>
      <c r="O297" s="156" t="s">
        <v>63</v>
      </c>
      <c r="P297" s="157" t="s">
        <v>58</v>
      </c>
      <c r="Q297" s="156" t="s">
        <v>64</v>
      </c>
      <c r="R297" s="156" t="s">
        <v>104</v>
      </c>
      <c r="S297" s="160" t="s">
        <v>66</v>
      </c>
      <c r="T297" s="156" t="s">
        <v>85</v>
      </c>
      <c r="U297" s="156" t="s">
        <v>68</v>
      </c>
      <c r="V297" s="157" t="s">
        <v>58</v>
      </c>
      <c r="W297" s="157" t="s">
        <v>58</v>
      </c>
      <c r="X297" s="157" t="s">
        <v>58</v>
      </c>
      <c r="Y297" s="157" t="s">
        <v>58</v>
      </c>
      <c r="Z297" s="157" t="s">
        <v>58</v>
      </c>
      <c r="AA297" s="157" t="s">
        <v>58</v>
      </c>
      <c r="AB297" s="157" t="s">
        <v>58</v>
      </c>
      <c r="AC297" s="157" t="s">
        <v>58</v>
      </c>
      <c r="AD297" s="157" t="s">
        <v>58</v>
      </c>
      <c r="AE297" s="157" t="s">
        <v>58</v>
      </c>
      <c r="AF297" s="157" t="s">
        <v>58</v>
      </c>
      <c r="AG297" s="157" t="s">
        <v>58</v>
      </c>
      <c r="AH297" s="157" t="s">
        <v>58</v>
      </c>
      <c r="AI297" s="157" t="s">
        <v>58</v>
      </c>
      <c r="AJ297" s="157" t="s">
        <v>58</v>
      </c>
      <c r="AK297" s="157" t="s">
        <v>58</v>
      </c>
      <c r="AL297" s="157" t="s">
        <v>58</v>
      </c>
      <c r="AM297" s="157" t="s">
        <v>58</v>
      </c>
      <c r="AN297" s="157" t="s">
        <v>58</v>
      </c>
      <c r="AO297" s="157" t="s">
        <v>58</v>
      </c>
      <c r="AP297" s="157" t="s">
        <v>58</v>
      </c>
      <c r="AQ297" s="157" t="s">
        <v>58</v>
      </c>
      <c r="AR297" s="156" t="s">
        <v>96</v>
      </c>
      <c r="AS297" s="156" t="s">
        <v>87</v>
      </c>
      <c r="AT297" s="156" t="s">
        <v>87</v>
      </c>
      <c r="AU297" s="156" t="s">
        <v>72</v>
      </c>
      <c r="AV297" s="157" t="s">
        <v>58</v>
      </c>
      <c r="AW297" s="157" t="s">
        <v>58</v>
      </c>
      <c r="AX297" s="157" t="s">
        <v>58</v>
      </c>
      <c r="AY297" s="157" t="s">
        <v>58</v>
      </c>
      <c r="AZ297" s="157" t="s">
        <v>58</v>
      </c>
      <c r="BA297" s="157" t="s">
        <v>58</v>
      </c>
      <c r="BB297" s="157" t="s">
        <v>58</v>
      </c>
      <c r="BC297" s="157" t="s">
        <v>58</v>
      </c>
      <c r="BD297" s="156" t="s">
        <v>77</v>
      </c>
    </row>
    <row r="298" spans="1:56" ht="15.75">
      <c r="A298" s="155" t="s">
        <v>1603</v>
      </c>
      <c r="B298" s="156" t="s">
        <v>1604</v>
      </c>
      <c r="C298" s="157" t="s">
        <v>58</v>
      </c>
      <c r="D298" s="157" t="s">
        <v>58</v>
      </c>
      <c r="E298" s="158" t="s">
        <v>1605</v>
      </c>
      <c r="F298" s="157" t="s">
        <v>58</v>
      </c>
      <c r="G298" s="156" t="s">
        <v>1606</v>
      </c>
      <c r="H298" s="157" t="s">
        <v>58</v>
      </c>
      <c r="I298" s="159">
        <v>43793</v>
      </c>
      <c r="J298" s="157" t="s">
        <v>58</v>
      </c>
      <c r="K298" s="156" t="s">
        <v>1607</v>
      </c>
      <c r="L298" s="157" t="s">
        <v>58</v>
      </c>
      <c r="M298" s="156">
        <v>53970</v>
      </c>
      <c r="N298" s="156" t="s">
        <v>1608</v>
      </c>
      <c r="O298" s="156" t="s">
        <v>83</v>
      </c>
      <c r="P298" s="157" t="s">
        <v>58</v>
      </c>
      <c r="Q298" s="156" t="s">
        <v>84</v>
      </c>
      <c r="R298" s="156" t="s">
        <v>65</v>
      </c>
      <c r="S298" s="160" t="s">
        <v>66</v>
      </c>
      <c r="T298" s="156" t="s">
        <v>85</v>
      </c>
      <c r="U298" s="156" t="s">
        <v>68</v>
      </c>
      <c r="V298" s="157" t="s">
        <v>58</v>
      </c>
      <c r="W298" s="157" t="s">
        <v>58</v>
      </c>
      <c r="X298" s="157" t="s">
        <v>58</v>
      </c>
      <c r="Y298" s="157" t="s">
        <v>58</v>
      </c>
      <c r="Z298" s="157" t="s">
        <v>58</v>
      </c>
      <c r="AA298" s="157" t="s">
        <v>58</v>
      </c>
      <c r="AB298" s="157" t="s">
        <v>58</v>
      </c>
      <c r="AC298" s="157" t="s">
        <v>58</v>
      </c>
      <c r="AD298" s="157" t="s">
        <v>58</v>
      </c>
      <c r="AE298" s="157" t="s">
        <v>58</v>
      </c>
      <c r="AF298" s="157" t="s">
        <v>58</v>
      </c>
      <c r="AG298" s="157" t="s">
        <v>58</v>
      </c>
      <c r="AH298" s="157" t="s">
        <v>58</v>
      </c>
      <c r="AI298" s="157" t="s">
        <v>58</v>
      </c>
      <c r="AJ298" s="157" t="s">
        <v>58</v>
      </c>
      <c r="AK298" s="157" t="s">
        <v>58</v>
      </c>
      <c r="AL298" s="157" t="s">
        <v>58</v>
      </c>
      <c r="AM298" s="157" t="s">
        <v>58</v>
      </c>
      <c r="AN298" s="157" t="s">
        <v>58</v>
      </c>
      <c r="AO298" s="157" t="s">
        <v>58</v>
      </c>
      <c r="AP298" s="157" t="s">
        <v>58</v>
      </c>
      <c r="AQ298" s="157" t="s">
        <v>58</v>
      </c>
      <c r="AR298" s="156" t="s">
        <v>188</v>
      </c>
      <c r="AS298" s="156" t="s">
        <v>87</v>
      </c>
      <c r="AT298" s="156" t="s">
        <v>87</v>
      </c>
      <c r="AU298" s="156" t="s">
        <v>72</v>
      </c>
      <c r="AV298" s="156" t="s">
        <v>87</v>
      </c>
      <c r="AW298" s="156" t="s">
        <v>74</v>
      </c>
      <c r="AX298" s="156">
        <v>53130</v>
      </c>
      <c r="AY298" s="156">
        <v>53000</v>
      </c>
      <c r="AZ298" s="156" t="s">
        <v>75</v>
      </c>
      <c r="BA298" s="156" t="s">
        <v>76</v>
      </c>
      <c r="BB298" s="157" t="s">
        <v>58</v>
      </c>
      <c r="BC298" s="157" t="s">
        <v>58</v>
      </c>
      <c r="BD298" s="156" t="s">
        <v>77</v>
      </c>
    </row>
    <row r="299" spans="1:56" ht="15.75">
      <c r="A299" s="155" t="s">
        <v>1609</v>
      </c>
      <c r="B299" s="156" t="s">
        <v>1610</v>
      </c>
      <c r="C299" s="157" t="s">
        <v>58</v>
      </c>
      <c r="D299" s="157" t="s">
        <v>58</v>
      </c>
      <c r="E299" s="158" t="s">
        <v>1611</v>
      </c>
      <c r="F299" s="157" t="s">
        <v>58</v>
      </c>
      <c r="G299" s="156" t="s">
        <v>1612</v>
      </c>
      <c r="H299" s="157" t="s">
        <v>58</v>
      </c>
      <c r="I299" s="159">
        <v>40834</v>
      </c>
      <c r="J299" s="157" t="s">
        <v>58</v>
      </c>
      <c r="K299" s="156" t="s">
        <v>1613</v>
      </c>
      <c r="L299" s="157" t="s">
        <v>58</v>
      </c>
      <c r="M299" s="156">
        <v>53970</v>
      </c>
      <c r="N299" s="156" t="s">
        <v>1608</v>
      </c>
      <c r="O299" s="156" t="s">
        <v>83</v>
      </c>
      <c r="P299" s="157" t="s">
        <v>58</v>
      </c>
      <c r="Q299" s="156" t="s">
        <v>84</v>
      </c>
      <c r="R299" s="156" t="s">
        <v>65</v>
      </c>
      <c r="S299" s="160" t="s">
        <v>66</v>
      </c>
      <c r="T299" s="156" t="s">
        <v>105</v>
      </c>
      <c r="U299" s="156" t="s">
        <v>68</v>
      </c>
      <c r="V299" s="157" t="s">
        <v>58</v>
      </c>
      <c r="W299" s="157" t="s">
        <v>58</v>
      </c>
      <c r="X299" s="157" t="s">
        <v>58</v>
      </c>
      <c r="Y299" s="157" t="s">
        <v>58</v>
      </c>
      <c r="Z299" s="157" t="s">
        <v>58</v>
      </c>
      <c r="AA299" s="157" t="s">
        <v>58</v>
      </c>
      <c r="AB299" s="157" t="s">
        <v>58</v>
      </c>
      <c r="AC299" s="157" t="s">
        <v>58</v>
      </c>
      <c r="AD299" s="157" t="s">
        <v>58</v>
      </c>
      <c r="AE299" s="157" t="s">
        <v>58</v>
      </c>
      <c r="AF299" s="157" t="s">
        <v>58</v>
      </c>
      <c r="AG299" s="157" t="s">
        <v>58</v>
      </c>
      <c r="AH299" s="157" t="s">
        <v>58</v>
      </c>
      <c r="AI299" s="157" t="s">
        <v>58</v>
      </c>
      <c r="AJ299" s="157" t="s">
        <v>58</v>
      </c>
      <c r="AK299" s="157" t="s">
        <v>58</v>
      </c>
      <c r="AL299" s="157" t="s">
        <v>58</v>
      </c>
      <c r="AM299" s="157" t="s">
        <v>58</v>
      </c>
      <c r="AN299" s="157" t="s">
        <v>58</v>
      </c>
      <c r="AO299" s="157" t="s">
        <v>58</v>
      </c>
      <c r="AP299" s="157" t="s">
        <v>58</v>
      </c>
      <c r="AQ299" s="157" t="s">
        <v>58</v>
      </c>
      <c r="AR299" s="156" t="s">
        <v>106</v>
      </c>
      <c r="AS299" s="156" t="s">
        <v>87</v>
      </c>
      <c r="AT299" s="156" t="s">
        <v>71</v>
      </c>
      <c r="AU299" s="156" t="s">
        <v>243</v>
      </c>
      <c r="AV299" s="156" t="s">
        <v>71</v>
      </c>
      <c r="AW299" s="156" t="s">
        <v>74</v>
      </c>
      <c r="AX299" s="156">
        <v>53130</v>
      </c>
      <c r="AY299" s="156">
        <v>53000</v>
      </c>
      <c r="AZ299" s="156" t="s">
        <v>75</v>
      </c>
      <c r="BA299" s="156" t="s">
        <v>76</v>
      </c>
      <c r="BB299" s="157" t="s">
        <v>58</v>
      </c>
      <c r="BC299" s="157" t="s">
        <v>58</v>
      </c>
      <c r="BD299" s="156" t="s">
        <v>77</v>
      </c>
    </row>
    <row r="300" spans="1:56" ht="15.75">
      <c r="A300" s="155" t="s">
        <v>1614</v>
      </c>
      <c r="B300" s="156" t="s">
        <v>1615</v>
      </c>
      <c r="C300" s="157" t="s">
        <v>58</v>
      </c>
      <c r="D300" s="157" t="s">
        <v>58</v>
      </c>
      <c r="E300" s="158" t="s">
        <v>1616</v>
      </c>
      <c r="F300" s="157" t="s">
        <v>58</v>
      </c>
      <c r="G300" s="156" t="s">
        <v>1617</v>
      </c>
      <c r="H300" s="157" t="s">
        <v>58</v>
      </c>
      <c r="I300" s="159">
        <v>39921</v>
      </c>
      <c r="J300" s="157" t="s">
        <v>58</v>
      </c>
      <c r="K300" s="156" t="s">
        <v>1618</v>
      </c>
      <c r="L300" s="157" t="s">
        <v>58</v>
      </c>
      <c r="M300" s="156">
        <v>53000</v>
      </c>
      <c r="N300" s="156" t="s">
        <v>88</v>
      </c>
      <c r="O300" s="156" t="s">
        <v>63</v>
      </c>
      <c r="P300" s="157" t="s">
        <v>58</v>
      </c>
      <c r="Q300" s="156" t="s">
        <v>64</v>
      </c>
      <c r="R300" s="156" t="s">
        <v>65</v>
      </c>
      <c r="S300" s="160" t="s">
        <v>66</v>
      </c>
      <c r="T300" s="156" t="s">
        <v>67</v>
      </c>
      <c r="U300" s="156" t="s">
        <v>68</v>
      </c>
      <c r="V300" s="156" t="s">
        <v>165</v>
      </c>
      <c r="W300" s="156" t="s">
        <v>1619</v>
      </c>
      <c r="X300" s="156" t="s">
        <v>1615</v>
      </c>
      <c r="Y300" s="158" t="s">
        <v>1616</v>
      </c>
      <c r="Z300" s="157" t="s">
        <v>58</v>
      </c>
      <c r="AA300" s="157" t="s">
        <v>58</v>
      </c>
      <c r="AB300" s="157" t="s">
        <v>58</v>
      </c>
      <c r="AC300" s="157" t="s">
        <v>58</v>
      </c>
      <c r="AD300" s="157" t="s">
        <v>58</v>
      </c>
      <c r="AE300" s="157" t="s">
        <v>58</v>
      </c>
      <c r="AF300" s="157" t="s">
        <v>58</v>
      </c>
      <c r="AG300" s="157" t="s">
        <v>58</v>
      </c>
      <c r="AH300" s="157" t="s">
        <v>58</v>
      </c>
      <c r="AI300" s="157" t="s">
        <v>58</v>
      </c>
      <c r="AJ300" s="157" t="s">
        <v>58</v>
      </c>
      <c r="AK300" s="157" t="s">
        <v>58</v>
      </c>
      <c r="AL300" s="157" t="s">
        <v>58</v>
      </c>
      <c r="AM300" s="157" t="s">
        <v>58</v>
      </c>
      <c r="AN300" s="157" t="s">
        <v>58</v>
      </c>
      <c r="AO300" s="157" t="s">
        <v>58</v>
      </c>
      <c r="AP300" s="157" t="s">
        <v>58</v>
      </c>
      <c r="AQ300" s="157" t="s">
        <v>58</v>
      </c>
      <c r="AR300" s="156" t="s">
        <v>69</v>
      </c>
      <c r="AS300" s="156" t="s">
        <v>87</v>
      </c>
      <c r="AT300" s="156" t="s">
        <v>71</v>
      </c>
      <c r="AU300" s="156" t="s">
        <v>72</v>
      </c>
      <c r="AV300" s="157" t="s">
        <v>58</v>
      </c>
      <c r="AW300" s="156" t="s">
        <v>74</v>
      </c>
      <c r="AX300" s="156">
        <v>53130</v>
      </c>
      <c r="AY300" s="156">
        <v>53000</v>
      </c>
      <c r="AZ300" s="156" t="s">
        <v>75</v>
      </c>
      <c r="BA300" s="156" t="s">
        <v>76</v>
      </c>
      <c r="BB300" s="157" t="s">
        <v>58</v>
      </c>
      <c r="BC300" s="157" t="s">
        <v>58</v>
      </c>
      <c r="BD300" s="156" t="s">
        <v>77</v>
      </c>
    </row>
    <row r="301" spans="1:56" ht="15.75">
      <c r="A301" s="155" t="s">
        <v>1620</v>
      </c>
      <c r="B301" s="156" t="s">
        <v>1615</v>
      </c>
      <c r="C301" s="156" t="s">
        <v>1621</v>
      </c>
      <c r="D301" s="157" t="s">
        <v>58</v>
      </c>
      <c r="E301" s="158" t="s">
        <v>1616</v>
      </c>
      <c r="F301" s="157" t="s">
        <v>58</v>
      </c>
      <c r="G301" s="156" t="s">
        <v>1622</v>
      </c>
      <c r="H301" s="157" t="s">
        <v>58</v>
      </c>
      <c r="I301" s="159">
        <v>42439</v>
      </c>
      <c r="J301" s="157" t="s">
        <v>58</v>
      </c>
      <c r="K301" s="156" t="s">
        <v>1623</v>
      </c>
      <c r="L301" s="156" t="s">
        <v>88</v>
      </c>
      <c r="M301" s="156">
        <v>53000</v>
      </c>
      <c r="N301" s="156" t="s">
        <v>88</v>
      </c>
      <c r="O301" s="156" t="s">
        <v>63</v>
      </c>
      <c r="P301" s="157" t="s">
        <v>58</v>
      </c>
      <c r="Q301" s="156" t="s">
        <v>64</v>
      </c>
      <c r="R301" s="156" t="s">
        <v>590</v>
      </c>
      <c r="S301" s="160" t="s">
        <v>66</v>
      </c>
      <c r="T301" s="156" t="s">
        <v>67</v>
      </c>
      <c r="U301" s="156" t="s">
        <v>68</v>
      </c>
      <c r="V301" s="156" t="s">
        <v>165</v>
      </c>
      <c r="W301" s="156" t="s">
        <v>1619</v>
      </c>
      <c r="X301" s="156" t="s">
        <v>1615</v>
      </c>
      <c r="Y301" s="158" t="s">
        <v>1616</v>
      </c>
      <c r="Z301" s="157" t="s">
        <v>58</v>
      </c>
      <c r="AA301" s="157" t="s">
        <v>58</v>
      </c>
      <c r="AB301" s="157" t="s">
        <v>58</v>
      </c>
      <c r="AC301" s="157" t="s">
        <v>58</v>
      </c>
      <c r="AD301" s="157" t="s">
        <v>58</v>
      </c>
      <c r="AE301" s="157" t="s">
        <v>58</v>
      </c>
      <c r="AF301" s="157" t="s">
        <v>58</v>
      </c>
      <c r="AG301" s="157" t="s">
        <v>58</v>
      </c>
      <c r="AH301" s="157" t="s">
        <v>58</v>
      </c>
      <c r="AI301" s="157" t="s">
        <v>58</v>
      </c>
      <c r="AJ301" s="157" t="s">
        <v>58</v>
      </c>
      <c r="AK301" s="157" t="s">
        <v>58</v>
      </c>
      <c r="AL301" s="157" t="s">
        <v>58</v>
      </c>
      <c r="AM301" s="157" t="s">
        <v>58</v>
      </c>
      <c r="AN301" s="157" t="s">
        <v>58</v>
      </c>
      <c r="AO301" s="157" t="s">
        <v>58</v>
      </c>
      <c r="AP301" s="157" t="s">
        <v>58</v>
      </c>
      <c r="AQ301" s="157" t="s">
        <v>58</v>
      </c>
      <c r="AR301" s="156" t="s">
        <v>1624</v>
      </c>
      <c r="AS301" s="156" t="s">
        <v>87</v>
      </c>
      <c r="AT301" s="156" t="s">
        <v>87</v>
      </c>
      <c r="AU301" s="156" t="s">
        <v>72</v>
      </c>
      <c r="AV301" s="157" t="s">
        <v>58</v>
      </c>
      <c r="AW301" s="156" t="s">
        <v>74</v>
      </c>
      <c r="AX301" s="156">
        <v>53130</v>
      </c>
      <c r="AY301" s="156">
        <v>53000</v>
      </c>
      <c r="AZ301" s="156" t="s">
        <v>75</v>
      </c>
      <c r="BA301" s="156" t="s">
        <v>76</v>
      </c>
      <c r="BB301" s="157" t="s">
        <v>58</v>
      </c>
      <c r="BC301" s="157" t="s">
        <v>58</v>
      </c>
      <c r="BD301" s="156" t="s">
        <v>77</v>
      </c>
    </row>
    <row r="302" spans="1:56" ht="15.75">
      <c r="A302" s="155" t="s">
        <v>1625</v>
      </c>
      <c r="B302" s="156" t="s">
        <v>1626</v>
      </c>
      <c r="C302" s="157" t="s">
        <v>58</v>
      </c>
      <c r="D302" s="157" t="s">
        <v>58</v>
      </c>
      <c r="E302" s="158" t="s">
        <v>1627</v>
      </c>
      <c r="F302" s="157" t="s">
        <v>58</v>
      </c>
      <c r="G302" s="156" t="s">
        <v>1628</v>
      </c>
      <c r="H302" s="157" t="s">
        <v>58</v>
      </c>
      <c r="I302" s="159">
        <v>40798</v>
      </c>
      <c r="J302" s="157" t="s">
        <v>58</v>
      </c>
      <c r="K302" s="156" t="s">
        <v>1629</v>
      </c>
      <c r="L302" s="157" t="s">
        <v>58</v>
      </c>
      <c r="M302" s="156">
        <v>53000</v>
      </c>
      <c r="N302" s="156" t="s">
        <v>75</v>
      </c>
      <c r="O302" s="156" t="s">
        <v>63</v>
      </c>
      <c r="P302" s="157" t="s">
        <v>58</v>
      </c>
      <c r="Q302" s="156" t="s">
        <v>64</v>
      </c>
      <c r="R302" s="156" t="s">
        <v>65</v>
      </c>
      <c r="S302" s="160" t="s">
        <v>66</v>
      </c>
      <c r="T302" s="156" t="s">
        <v>105</v>
      </c>
      <c r="U302" s="156" t="s">
        <v>68</v>
      </c>
      <c r="V302" s="157" t="s">
        <v>58</v>
      </c>
      <c r="W302" s="157" t="s">
        <v>58</v>
      </c>
      <c r="X302" s="157" t="s">
        <v>58</v>
      </c>
      <c r="Y302" s="157" t="s">
        <v>58</v>
      </c>
      <c r="Z302" s="157" t="s">
        <v>58</v>
      </c>
      <c r="AA302" s="157" t="s">
        <v>58</v>
      </c>
      <c r="AB302" s="157" t="s">
        <v>58</v>
      </c>
      <c r="AC302" s="157" t="s">
        <v>58</v>
      </c>
      <c r="AD302" s="157" t="s">
        <v>58</v>
      </c>
      <c r="AE302" s="157" t="s">
        <v>58</v>
      </c>
      <c r="AF302" s="157" t="s">
        <v>58</v>
      </c>
      <c r="AG302" s="157" t="s">
        <v>58</v>
      </c>
      <c r="AH302" s="157" t="s">
        <v>58</v>
      </c>
      <c r="AI302" s="157" t="s">
        <v>58</v>
      </c>
      <c r="AJ302" s="157" t="s">
        <v>58</v>
      </c>
      <c r="AK302" s="157" t="s">
        <v>58</v>
      </c>
      <c r="AL302" s="157" t="s">
        <v>58</v>
      </c>
      <c r="AM302" s="157" t="s">
        <v>58</v>
      </c>
      <c r="AN302" s="157" t="s">
        <v>58</v>
      </c>
      <c r="AO302" s="157" t="s">
        <v>58</v>
      </c>
      <c r="AP302" s="157" t="s">
        <v>58</v>
      </c>
      <c r="AQ302" s="157" t="s">
        <v>58</v>
      </c>
      <c r="AR302" s="156" t="s">
        <v>106</v>
      </c>
      <c r="AS302" s="156" t="s">
        <v>87</v>
      </c>
      <c r="AT302" s="156" t="s">
        <v>71</v>
      </c>
      <c r="AU302" s="156" t="s">
        <v>72</v>
      </c>
      <c r="AV302" s="156" t="s">
        <v>71</v>
      </c>
      <c r="AW302" s="156" t="s">
        <v>74</v>
      </c>
      <c r="AX302" s="156">
        <v>53130</v>
      </c>
      <c r="AY302" s="156">
        <v>53000</v>
      </c>
      <c r="AZ302" s="156" t="s">
        <v>75</v>
      </c>
      <c r="BA302" s="156" t="s">
        <v>76</v>
      </c>
      <c r="BB302" s="157" t="s">
        <v>58</v>
      </c>
      <c r="BC302" s="157" t="s">
        <v>58</v>
      </c>
      <c r="BD302" s="156" t="s">
        <v>77</v>
      </c>
    </row>
    <row r="303" spans="1:56" ht="15.75">
      <c r="A303" s="155" t="s">
        <v>1133</v>
      </c>
      <c r="B303" s="156" t="s">
        <v>1630</v>
      </c>
      <c r="C303" s="156" t="s">
        <v>1631</v>
      </c>
      <c r="D303" s="157" t="s">
        <v>58</v>
      </c>
      <c r="E303" s="158" t="s">
        <v>1632</v>
      </c>
      <c r="F303" s="157" t="s">
        <v>58</v>
      </c>
      <c r="G303" s="156" t="s">
        <v>1633</v>
      </c>
      <c r="H303" s="157" t="s">
        <v>58</v>
      </c>
      <c r="I303" s="159">
        <v>43826</v>
      </c>
      <c r="J303" s="157" t="s">
        <v>58</v>
      </c>
      <c r="K303" s="156" t="s">
        <v>1634</v>
      </c>
      <c r="L303" s="157" t="s">
        <v>58</v>
      </c>
      <c r="M303" s="156">
        <v>53950</v>
      </c>
      <c r="N303" s="156" t="s">
        <v>298</v>
      </c>
      <c r="O303" s="156" t="s">
        <v>63</v>
      </c>
      <c r="P303" s="157" t="s">
        <v>58</v>
      </c>
      <c r="Q303" s="156" t="s">
        <v>64</v>
      </c>
      <c r="R303" s="156" t="s">
        <v>104</v>
      </c>
      <c r="S303" s="160" t="s">
        <v>66</v>
      </c>
      <c r="T303" s="156" t="s">
        <v>85</v>
      </c>
      <c r="U303" s="156" t="s">
        <v>68</v>
      </c>
      <c r="V303" s="157" t="s">
        <v>58</v>
      </c>
      <c r="W303" s="157" t="s">
        <v>58</v>
      </c>
      <c r="X303" s="157" t="s">
        <v>58</v>
      </c>
      <c r="Y303" s="157" t="s">
        <v>58</v>
      </c>
      <c r="Z303" s="157" t="s">
        <v>58</v>
      </c>
      <c r="AA303" s="157" t="s">
        <v>58</v>
      </c>
      <c r="AB303" s="157" t="s">
        <v>58</v>
      </c>
      <c r="AC303" s="157" t="s">
        <v>58</v>
      </c>
      <c r="AD303" s="157" t="s">
        <v>58</v>
      </c>
      <c r="AE303" s="157" t="s">
        <v>58</v>
      </c>
      <c r="AF303" s="157" t="s">
        <v>58</v>
      </c>
      <c r="AG303" s="157" t="s">
        <v>58</v>
      </c>
      <c r="AH303" s="157" t="s">
        <v>58</v>
      </c>
      <c r="AI303" s="157" t="s">
        <v>58</v>
      </c>
      <c r="AJ303" s="157" t="s">
        <v>58</v>
      </c>
      <c r="AK303" s="157" t="s">
        <v>58</v>
      </c>
      <c r="AL303" s="157" t="s">
        <v>58</v>
      </c>
      <c r="AM303" s="157" t="s">
        <v>58</v>
      </c>
      <c r="AN303" s="157" t="s">
        <v>58</v>
      </c>
      <c r="AO303" s="157" t="s">
        <v>58</v>
      </c>
      <c r="AP303" s="157" t="s">
        <v>58</v>
      </c>
      <c r="AQ303" s="157" t="s">
        <v>58</v>
      </c>
      <c r="AR303" s="156" t="s">
        <v>188</v>
      </c>
      <c r="AS303" s="156" t="s">
        <v>87</v>
      </c>
      <c r="AT303" s="156" t="s">
        <v>87</v>
      </c>
      <c r="AU303" s="156" t="s">
        <v>72</v>
      </c>
      <c r="AV303" s="156" t="s">
        <v>87</v>
      </c>
      <c r="AW303" s="156" t="s">
        <v>74</v>
      </c>
      <c r="AX303" s="156">
        <v>53130</v>
      </c>
      <c r="AY303" s="156">
        <v>53000</v>
      </c>
      <c r="AZ303" s="156" t="s">
        <v>75</v>
      </c>
      <c r="BA303" s="156" t="s">
        <v>76</v>
      </c>
      <c r="BB303" s="157" t="s">
        <v>58</v>
      </c>
      <c r="BC303" s="157" t="s">
        <v>58</v>
      </c>
      <c r="BD303" s="156" t="s">
        <v>77</v>
      </c>
    </row>
    <row r="304" spans="1:56" ht="15.75">
      <c r="A304" s="155" t="s">
        <v>694</v>
      </c>
      <c r="B304" s="156" t="s">
        <v>1635</v>
      </c>
      <c r="C304" s="157" t="s">
        <v>58</v>
      </c>
      <c r="D304" s="157" t="s">
        <v>58</v>
      </c>
      <c r="E304" s="158" t="s">
        <v>1636</v>
      </c>
      <c r="F304" s="157" t="s">
        <v>58</v>
      </c>
      <c r="G304" s="156" t="s">
        <v>1637</v>
      </c>
      <c r="H304" s="157" t="s">
        <v>58</v>
      </c>
      <c r="I304" s="159">
        <v>43932</v>
      </c>
      <c r="J304" s="157" t="s">
        <v>58</v>
      </c>
      <c r="K304" s="156" t="s">
        <v>1638</v>
      </c>
      <c r="L304" s="157" t="s">
        <v>58</v>
      </c>
      <c r="M304" s="156">
        <v>53950</v>
      </c>
      <c r="N304" s="156" t="s">
        <v>876</v>
      </c>
      <c r="O304" s="156" t="s">
        <v>63</v>
      </c>
      <c r="P304" s="157" t="s">
        <v>58</v>
      </c>
      <c r="Q304" s="156" t="s">
        <v>64</v>
      </c>
      <c r="R304" s="156" t="s">
        <v>65</v>
      </c>
      <c r="S304" s="160" t="s">
        <v>66</v>
      </c>
      <c r="T304" s="156" t="s">
        <v>85</v>
      </c>
      <c r="U304" s="156" t="s">
        <v>68</v>
      </c>
      <c r="V304" s="157" t="s">
        <v>58</v>
      </c>
      <c r="W304" s="157" t="s">
        <v>58</v>
      </c>
      <c r="X304" s="157" t="s">
        <v>58</v>
      </c>
      <c r="Y304" s="157" t="s">
        <v>58</v>
      </c>
      <c r="Z304" s="157" t="s">
        <v>58</v>
      </c>
      <c r="AA304" s="157" t="s">
        <v>58</v>
      </c>
      <c r="AB304" s="157" t="s">
        <v>58</v>
      </c>
      <c r="AC304" s="157" t="s">
        <v>58</v>
      </c>
      <c r="AD304" s="157" t="s">
        <v>58</v>
      </c>
      <c r="AE304" s="157" t="s">
        <v>58</v>
      </c>
      <c r="AF304" s="157" t="s">
        <v>58</v>
      </c>
      <c r="AG304" s="157" t="s">
        <v>58</v>
      </c>
      <c r="AH304" s="157" t="s">
        <v>58</v>
      </c>
      <c r="AI304" s="157" t="s">
        <v>58</v>
      </c>
      <c r="AJ304" s="157" t="s">
        <v>58</v>
      </c>
      <c r="AK304" s="157" t="s">
        <v>58</v>
      </c>
      <c r="AL304" s="157" t="s">
        <v>58</v>
      </c>
      <c r="AM304" s="157" t="s">
        <v>58</v>
      </c>
      <c r="AN304" s="157" t="s">
        <v>58</v>
      </c>
      <c r="AO304" s="157" t="s">
        <v>58</v>
      </c>
      <c r="AP304" s="157" t="s">
        <v>58</v>
      </c>
      <c r="AQ304" s="157" t="s">
        <v>58</v>
      </c>
      <c r="AR304" s="156" t="s">
        <v>96</v>
      </c>
      <c r="AS304" s="156" t="s">
        <v>87</v>
      </c>
      <c r="AT304" s="156" t="s">
        <v>87</v>
      </c>
      <c r="AU304" s="156" t="s">
        <v>72</v>
      </c>
      <c r="AV304" s="157" t="s">
        <v>58</v>
      </c>
      <c r="AW304" s="156" t="s">
        <v>74</v>
      </c>
      <c r="AX304" s="156">
        <v>53130</v>
      </c>
      <c r="AY304" s="156">
        <v>53000</v>
      </c>
      <c r="AZ304" s="156" t="s">
        <v>75</v>
      </c>
      <c r="BA304" s="156" t="s">
        <v>76</v>
      </c>
      <c r="BB304" s="157" t="s">
        <v>58</v>
      </c>
      <c r="BC304" s="157" t="s">
        <v>58</v>
      </c>
      <c r="BD304" s="156" t="s">
        <v>77</v>
      </c>
    </row>
    <row r="305" spans="1:56" ht="15.75">
      <c r="A305" s="155" t="s">
        <v>1304</v>
      </c>
      <c r="B305" s="156" t="s">
        <v>1639</v>
      </c>
      <c r="C305" s="157" t="s">
        <v>58</v>
      </c>
      <c r="D305" s="157" t="s">
        <v>58</v>
      </c>
      <c r="E305" s="158" t="s">
        <v>1640</v>
      </c>
      <c r="F305" s="157" t="s">
        <v>58</v>
      </c>
      <c r="G305" s="156" t="s">
        <v>1641</v>
      </c>
      <c r="H305" s="157" t="s">
        <v>58</v>
      </c>
      <c r="I305" s="159">
        <v>35339</v>
      </c>
      <c r="J305" s="157" t="s">
        <v>58</v>
      </c>
      <c r="K305" s="157" t="s">
        <v>58</v>
      </c>
      <c r="L305" s="157" t="s">
        <v>58</v>
      </c>
      <c r="M305" s="156">
        <v>53260</v>
      </c>
      <c r="N305" s="156" t="s">
        <v>280</v>
      </c>
      <c r="O305" s="156" t="s">
        <v>83</v>
      </c>
      <c r="P305" s="157" t="s">
        <v>58</v>
      </c>
      <c r="Q305" s="156" t="s">
        <v>285</v>
      </c>
      <c r="R305" s="156" t="s">
        <v>286</v>
      </c>
      <c r="S305" s="160" t="s">
        <v>66</v>
      </c>
      <c r="T305" s="156" t="s">
        <v>120</v>
      </c>
      <c r="U305" s="156" t="s">
        <v>68</v>
      </c>
      <c r="V305" s="157" t="s">
        <v>58</v>
      </c>
      <c r="W305" s="157" t="s">
        <v>58</v>
      </c>
      <c r="X305" s="157" t="s">
        <v>58</v>
      </c>
      <c r="Y305" s="157" t="s">
        <v>58</v>
      </c>
      <c r="Z305" s="157" t="s">
        <v>58</v>
      </c>
      <c r="AA305" s="157" t="s">
        <v>58</v>
      </c>
      <c r="AB305" s="157" t="s">
        <v>58</v>
      </c>
      <c r="AC305" s="157" t="s">
        <v>58</v>
      </c>
      <c r="AD305" s="157" t="s">
        <v>58</v>
      </c>
      <c r="AE305" s="157" t="s">
        <v>58</v>
      </c>
      <c r="AF305" s="157" t="s">
        <v>58</v>
      </c>
      <c r="AG305" s="157" t="s">
        <v>58</v>
      </c>
      <c r="AH305" s="157" t="s">
        <v>58</v>
      </c>
      <c r="AI305" s="157" t="s">
        <v>58</v>
      </c>
      <c r="AJ305" s="157" t="s">
        <v>58</v>
      </c>
      <c r="AK305" s="157" t="s">
        <v>58</v>
      </c>
      <c r="AL305" s="157" t="s">
        <v>58</v>
      </c>
      <c r="AM305" s="157" t="s">
        <v>58</v>
      </c>
      <c r="AN305" s="157" t="s">
        <v>58</v>
      </c>
      <c r="AO305" s="157" t="s">
        <v>58</v>
      </c>
      <c r="AP305" s="157" t="s">
        <v>58</v>
      </c>
      <c r="AQ305" s="157" t="s">
        <v>58</v>
      </c>
      <c r="AR305" s="156" t="s">
        <v>287</v>
      </c>
      <c r="AS305" s="156" t="s">
        <v>87</v>
      </c>
      <c r="AT305" s="157" t="s">
        <v>58</v>
      </c>
      <c r="AU305" s="157" t="s">
        <v>58</v>
      </c>
      <c r="AV305" s="157" t="s">
        <v>58</v>
      </c>
      <c r="AW305" s="157" t="s">
        <v>58</v>
      </c>
      <c r="AX305" s="157" t="s">
        <v>58</v>
      </c>
      <c r="AY305" s="157" t="s">
        <v>58</v>
      </c>
      <c r="AZ305" s="157" t="s">
        <v>58</v>
      </c>
      <c r="BA305" s="156" t="s">
        <v>76</v>
      </c>
      <c r="BB305" s="157" t="s">
        <v>58</v>
      </c>
      <c r="BC305" s="157" t="s">
        <v>58</v>
      </c>
      <c r="BD305" s="156" t="s">
        <v>77</v>
      </c>
    </row>
    <row r="306" spans="1:56" ht="15.75">
      <c r="A306" s="155" t="s">
        <v>1642</v>
      </c>
      <c r="B306" s="156" t="s">
        <v>1643</v>
      </c>
      <c r="C306" s="156" t="s">
        <v>1644</v>
      </c>
      <c r="D306" s="157" t="s">
        <v>58</v>
      </c>
      <c r="E306" s="158" t="s">
        <v>1645</v>
      </c>
      <c r="F306" s="157" t="s">
        <v>58</v>
      </c>
      <c r="G306" s="156" t="s">
        <v>1646</v>
      </c>
      <c r="H306" s="157" t="s">
        <v>58</v>
      </c>
      <c r="I306" s="159">
        <v>43497</v>
      </c>
      <c r="J306" s="157" t="s">
        <v>58</v>
      </c>
      <c r="K306" s="156" t="s">
        <v>1647</v>
      </c>
      <c r="L306" s="157" t="s">
        <v>58</v>
      </c>
      <c r="M306" s="156">
        <v>53960</v>
      </c>
      <c r="N306" s="156" t="s">
        <v>611</v>
      </c>
      <c r="O306" s="156" t="s">
        <v>63</v>
      </c>
      <c r="P306" s="157" t="s">
        <v>58</v>
      </c>
      <c r="Q306" s="156" t="s">
        <v>64</v>
      </c>
      <c r="R306" s="156" t="s">
        <v>104</v>
      </c>
      <c r="S306" s="160" t="s">
        <v>66</v>
      </c>
      <c r="T306" s="156" t="s">
        <v>85</v>
      </c>
      <c r="U306" s="156" t="s">
        <v>68</v>
      </c>
      <c r="V306" s="157" t="s">
        <v>58</v>
      </c>
      <c r="W306" s="157" t="s">
        <v>58</v>
      </c>
      <c r="X306" s="157" t="s">
        <v>58</v>
      </c>
      <c r="Y306" s="157" t="s">
        <v>58</v>
      </c>
      <c r="Z306" s="157" t="s">
        <v>58</v>
      </c>
      <c r="AA306" s="157" t="s">
        <v>58</v>
      </c>
      <c r="AB306" s="157" t="s">
        <v>58</v>
      </c>
      <c r="AC306" s="157" t="s">
        <v>58</v>
      </c>
      <c r="AD306" s="157" t="s">
        <v>58</v>
      </c>
      <c r="AE306" s="157" t="s">
        <v>58</v>
      </c>
      <c r="AF306" s="157" t="s">
        <v>58</v>
      </c>
      <c r="AG306" s="157" t="s">
        <v>58</v>
      </c>
      <c r="AH306" s="157" t="s">
        <v>58</v>
      </c>
      <c r="AI306" s="157" t="s">
        <v>58</v>
      </c>
      <c r="AJ306" s="157" t="s">
        <v>58</v>
      </c>
      <c r="AK306" s="157" t="s">
        <v>58</v>
      </c>
      <c r="AL306" s="157" t="s">
        <v>58</v>
      </c>
      <c r="AM306" s="157" t="s">
        <v>58</v>
      </c>
      <c r="AN306" s="157" t="s">
        <v>58</v>
      </c>
      <c r="AO306" s="157" t="s">
        <v>58</v>
      </c>
      <c r="AP306" s="157" t="s">
        <v>58</v>
      </c>
      <c r="AQ306" s="157" t="s">
        <v>58</v>
      </c>
      <c r="AR306" s="156" t="s">
        <v>188</v>
      </c>
      <c r="AS306" s="156" t="s">
        <v>87</v>
      </c>
      <c r="AT306" s="156" t="s">
        <v>87</v>
      </c>
      <c r="AU306" s="156" t="s">
        <v>72</v>
      </c>
      <c r="AV306" s="156" t="s">
        <v>1648</v>
      </c>
      <c r="AW306" s="156" t="s">
        <v>321</v>
      </c>
      <c r="AX306" s="156">
        <v>35278</v>
      </c>
      <c r="AY306" s="156">
        <v>35760</v>
      </c>
      <c r="AZ306" s="156" t="s">
        <v>1649</v>
      </c>
      <c r="BA306" s="156" t="s">
        <v>76</v>
      </c>
      <c r="BB306" s="157" t="s">
        <v>58</v>
      </c>
      <c r="BC306" s="157" t="s">
        <v>58</v>
      </c>
      <c r="BD306" s="156" t="s">
        <v>77</v>
      </c>
    </row>
    <row r="307" spans="1:56" ht="15.75"/>
  </sheetData>
  <autoFilter ref="A1:BD306" xr:uid="{1A8F7559-6509-4943-BE16-3987ABE9046B}"/>
  <hyperlinks>
    <hyperlink ref="E2" r:id="rId1" xr:uid="{B6DCC401-B80C-4CAA-BC1C-5E985D4D94C0}"/>
    <hyperlink ref="E3" r:id="rId2" xr:uid="{92B13AF4-5B47-4759-9135-036A1C3AE8DD}"/>
    <hyperlink ref="E4" r:id="rId3" xr:uid="{E10E280F-D8A8-40EF-AD70-386056596884}"/>
    <hyperlink ref="E5" r:id="rId4" xr:uid="{0DE67D39-EFE9-42A1-9AEF-88C07F940EF5}"/>
    <hyperlink ref="E6" r:id="rId5" xr:uid="{EA696A42-CBB7-493A-84B7-46B04F1CCF0F}"/>
    <hyperlink ref="E7" r:id="rId6" xr:uid="{54997488-5A68-49B8-92D6-5499D9DCC71C}"/>
    <hyperlink ref="J7" r:id="rId7" xr:uid="{F48380CF-8453-438A-8553-F5F61A3F1DEE}"/>
    <hyperlink ref="E8" r:id="rId8" xr:uid="{C4AED607-4257-496B-B447-78B177AE54F9}"/>
    <hyperlink ref="Y8" r:id="rId9" xr:uid="{367803CD-7CF8-47F1-B7A0-AF6D2378EF27}"/>
    <hyperlink ref="E9" r:id="rId10" xr:uid="{F110CCF0-4DF0-4F1E-A84D-F92522435820}"/>
    <hyperlink ref="E10" r:id="rId11" xr:uid="{062BC1A3-ED57-4FFD-8735-6366B2B5E909}"/>
    <hyperlink ref="E11" r:id="rId12" xr:uid="{846197DE-BB80-4C2E-81E5-608814577A61}"/>
    <hyperlink ref="E12" r:id="rId13" xr:uid="{F75BE74B-BD18-4572-B3F0-35F5E79613A5}"/>
    <hyperlink ref="E13" r:id="rId14" xr:uid="{0F594F0C-4153-4849-AAD0-0889A8ACB34B}"/>
    <hyperlink ref="Y13" r:id="rId15" xr:uid="{29A692E7-1C01-4C7C-93E3-03E868297704}"/>
    <hyperlink ref="AJ13" r:id="rId16" xr:uid="{C466E9EC-75FB-42F9-BF17-CA1BE4DC3656}"/>
    <hyperlink ref="E14" r:id="rId17" xr:uid="{9D79380F-0EF6-4C12-AD5E-BEEAF04CBA02}"/>
    <hyperlink ref="E15" r:id="rId18" xr:uid="{955138C4-DD6A-4BF3-9A64-6955904EE936}"/>
    <hyperlink ref="E16" r:id="rId19" xr:uid="{4FB2AC5C-CAEF-4B86-BB44-DECE6A5AAB5F}"/>
    <hyperlink ref="E17" r:id="rId20" xr:uid="{B141EEFF-CEAA-4485-9FE0-6B0451E91FC3}"/>
    <hyperlink ref="E18" r:id="rId21" xr:uid="{8E2BF383-2E36-4B59-80E4-0104DF3C2C7D}"/>
    <hyperlink ref="E19" r:id="rId22" xr:uid="{8EAD3130-8EC9-419B-925E-3FEA341F25F5}"/>
    <hyperlink ref="E20" r:id="rId23" xr:uid="{1095BD95-843C-4561-A404-C189A68F59E1}"/>
    <hyperlink ref="J20" r:id="rId24" xr:uid="{16031E53-E8BA-4E98-9A77-A110DD330FB0}"/>
    <hyperlink ref="Y20" r:id="rId25" xr:uid="{4EFABCA3-E163-4CE0-BBDF-F517A927BF58}"/>
    <hyperlink ref="AJ20" r:id="rId26" xr:uid="{925087F2-3D3C-4A77-B58E-78C10B485AC6}"/>
    <hyperlink ref="E21" r:id="rId27" xr:uid="{E35DADA7-F85F-4E53-B10C-93DD0DD315E3}"/>
    <hyperlink ref="E22" r:id="rId28" xr:uid="{32CFF4B7-AF45-492A-84DD-781722029A9E}"/>
    <hyperlink ref="E23" r:id="rId29" xr:uid="{F023A367-CE92-4A25-8D09-D97F7228706A}"/>
    <hyperlink ref="AJ23" r:id="rId30" xr:uid="{13E9457F-6ABA-42D8-99F4-69486A46F5DF}"/>
    <hyperlink ref="E24" r:id="rId31" xr:uid="{BEA2EA93-F1A2-45CE-BB42-E2EE373FFF65}"/>
    <hyperlink ref="J24" r:id="rId32" xr:uid="{AAC5715D-9644-45E4-A806-A2F316EF1743}"/>
    <hyperlink ref="E25" r:id="rId33" xr:uid="{8937EB30-311B-4114-9097-BE3C791D4C04}"/>
    <hyperlink ref="E26" r:id="rId34" xr:uid="{2F746E6E-D9EE-4664-B513-504DA838D22A}"/>
    <hyperlink ref="Y26" r:id="rId35" xr:uid="{DB526470-40CE-4E55-8DD9-9D0DEAEEB813}"/>
    <hyperlink ref="E27" r:id="rId36" xr:uid="{BB693657-1330-445D-94C9-879FDB44820E}"/>
    <hyperlink ref="E28" r:id="rId37" xr:uid="{40B8273B-FB60-47F3-AFB2-2A908389560F}"/>
    <hyperlink ref="E29" r:id="rId38" xr:uid="{08E97199-4AFB-427E-AEDA-BBB3026A2EAA}"/>
    <hyperlink ref="Y29" r:id="rId39" xr:uid="{D3C3578F-6066-41E2-9EC5-1165B84EFB79}"/>
    <hyperlink ref="AJ29" r:id="rId40" xr:uid="{6761A3A2-621D-47E6-AF6D-2D90D9FE6095}"/>
    <hyperlink ref="E30" r:id="rId41" xr:uid="{4A6E0DFC-20E4-48DB-B067-C11A9A88C616}"/>
    <hyperlink ref="Y30" r:id="rId42" xr:uid="{59793F48-6CEF-44DF-8CFB-0D649599C497}"/>
    <hyperlink ref="E31" r:id="rId43" xr:uid="{C2881287-231B-47BB-8F79-73A0967422B8}"/>
    <hyperlink ref="E32" r:id="rId44" xr:uid="{EE3F0190-1E97-4380-94D4-C0DEF8DC61C1}"/>
    <hyperlink ref="E33" r:id="rId45" xr:uid="{840B08F3-E0F2-46EA-83B0-6D5C6A9C8CFC}"/>
    <hyperlink ref="E34" r:id="rId46" xr:uid="{B04ED85C-E974-4792-B115-196076330090}"/>
    <hyperlink ref="E35" r:id="rId47" xr:uid="{DE028B3B-E397-4991-8194-6EBEE10C4933}"/>
    <hyperlink ref="E36" r:id="rId48" xr:uid="{739C46EB-067E-4E6A-B2FA-FC1B1B61BE37}"/>
    <hyperlink ref="E37" r:id="rId49" xr:uid="{D667FE26-7094-4E65-AA40-4EE7582ACF0D}"/>
    <hyperlink ref="J37" r:id="rId50" xr:uid="{8DD5C850-3324-4AAF-BE6F-1B0458280977}"/>
    <hyperlink ref="E38" r:id="rId51" xr:uid="{1A526FB6-0446-4296-A872-FBEFB445B1BE}"/>
    <hyperlink ref="E39" r:id="rId52" xr:uid="{43A170E8-43D3-4B49-BD3D-62543487D222}"/>
    <hyperlink ref="E40" r:id="rId53" xr:uid="{C5694E70-D6C4-4E1A-854F-6CB0C9703E46}"/>
    <hyperlink ref="Y40" r:id="rId54" xr:uid="{61157C99-9538-4641-A49B-3C09228DBC10}"/>
    <hyperlink ref="E41" r:id="rId55" xr:uid="{170225EB-8A52-4C98-A249-BF461B161B06}"/>
    <hyperlink ref="E42" r:id="rId56" xr:uid="{B9E2E4AA-0003-4E17-87D4-264A43F2411E}"/>
    <hyperlink ref="E43" r:id="rId57" xr:uid="{3E45908F-37AB-4BE9-92CE-D9974DFB6DB7}"/>
    <hyperlink ref="Y43" r:id="rId58" xr:uid="{0BF2CBC0-C546-4D5A-8835-90DC3E0862C9}"/>
    <hyperlink ref="E44" r:id="rId59" xr:uid="{7B1DE186-1F0B-442F-AFA1-F3B913468D7B}"/>
    <hyperlink ref="Y44" r:id="rId60" xr:uid="{59D9E691-32C4-4EA6-9755-D93B412E5962}"/>
    <hyperlink ref="E45" r:id="rId61" xr:uid="{50133A4A-E316-46B8-84E8-D06659178471}"/>
    <hyperlink ref="Y45" r:id="rId62" xr:uid="{E78520DB-1D4E-43E1-872C-16AB5799069B}"/>
    <hyperlink ref="E46" r:id="rId63" xr:uid="{876F27C3-F2C1-400D-96C8-B67932901F24}"/>
    <hyperlink ref="E47" r:id="rId64" xr:uid="{1050457E-2A2C-4664-A274-CE1A2B65D6DE}"/>
    <hyperlink ref="E48" r:id="rId65" xr:uid="{BA56052B-B851-462E-8E3B-E83CCCC0790E}"/>
    <hyperlink ref="E49" r:id="rId66" xr:uid="{35F8E133-804F-4C55-B566-C3648444EB34}"/>
    <hyperlink ref="Y49" r:id="rId67" xr:uid="{9B6F1F04-E3D7-41F1-935C-6093F49F550F}"/>
    <hyperlink ref="E50" r:id="rId68" xr:uid="{16707AC7-2003-42D1-92B6-F30BC56C58C5}"/>
    <hyperlink ref="J50" r:id="rId69" xr:uid="{691FF38E-F54C-4BD0-BCE5-605900F1C4E2}"/>
    <hyperlink ref="Y50" r:id="rId70" xr:uid="{72F7A565-F2B8-479F-9CDB-B572B52608CB}"/>
    <hyperlink ref="E51" r:id="rId71" xr:uid="{65CAAE5F-AADA-4429-B487-7B5EF4036C29}"/>
    <hyperlink ref="E52" r:id="rId72" xr:uid="{BADC495C-1EEA-45AE-8999-E801AEB86431}"/>
    <hyperlink ref="E53" r:id="rId73" xr:uid="{D231429E-FD49-4F3C-9A73-07BE8EEAE16E}"/>
    <hyperlink ref="E54" r:id="rId74" xr:uid="{18B4D8D9-2F3C-4D42-85F4-6B29CC849BC4}"/>
    <hyperlink ref="E55" r:id="rId75" xr:uid="{14DF723D-DE54-4BEF-AFB9-E084EA18D63F}"/>
    <hyperlink ref="E56" r:id="rId76" xr:uid="{AB30323E-660D-41FF-ADB5-012044CD160F}"/>
    <hyperlink ref="Y56" r:id="rId77" xr:uid="{FB6AA429-923D-498B-83EA-05BFCDBA330C}"/>
    <hyperlink ref="E57" r:id="rId78" xr:uid="{5D05B9EF-039E-4656-B809-D9D9A6730C85}"/>
    <hyperlink ref="J57" r:id="rId79" xr:uid="{869DBCC8-C327-42E5-B411-84B5D38A4FC8}"/>
    <hyperlink ref="E58" r:id="rId80" xr:uid="{91480209-9E4B-4CE3-B47D-8D07109C83D2}"/>
    <hyperlink ref="J58" r:id="rId81" xr:uid="{AA9E791A-BA0F-49EB-A090-EFE4998E7C56}"/>
    <hyperlink ref="Y58" r:id="rId82" xr:uid="{D6445B57-8FC0-4301-9F5F-A19D64F2DC50}"/>
    <hyperlink ref="AJ58" r:id="rId83" xr:uid="{9DB0CF19-91F9-46A2-87F9-34CD8C4B37FE}"/>
    <hyperlink ref="E59" r:id="rId84" xr:uid="{4094DA6F-0064-44D1-99A7-29B4D2A961B5}"/>
    <hyperlink ref="E60" r:id="rId85" xr:uid="{3AF546FA-35B5-4A76-8F44-600C2F95B5D0}"/>
    <hyperlink ref="E61" r:id="rId86" xr:uid="{A1F2D166-4435-41E9-8111-2ED39E463600}"/>
    <hyperlink ref="E62" r:id="rId87" xr:uid="{BA9A8C95-F930-42E0-BFD9-F534CE64837A}"/>
    <hyperlink ref="E63" r:id="rId88" xr:uid="{2DBD2786-FEC3-4F30-BA71-C3CA80D711BF}"/>
    <hyperlink ref="E64" r:id="rId89" xr:uid="{7CE18758-6C5C-4215-8A3A-B6ABEBF77129}"/>
    <hyperlink ref="J64" r:id="rId90" xr:uid="{F9D5BE19-F472-4E2B-83ED-4316DB931772}"/>
    <hyperlink ref="E65" r:id="rId91" xr:uid="{8BEB6ED7-363B-4997-AEFD-0BB197237CC3}"/>
    <hyperlink ref="J65" r:id="rId92" xr:uid="{9AA7E48B-0F15-4C8B-9266-5A725E28687C}"/>
    <hyperlink ref="Y65" r:id="rId93" xr:uid="{F44F467A-DDDD-4D1C-B6EC-FA261B39704B}"/>
    <hyperlink ref="E66" r:id="rId94" xr:uid="{562F29DD-06BB-4E53-91E5-0B7FFD141438}"/>
    <hyperlink ref="E67" r:id="rId95" xr:uid="{08592661-0364-443B-9F29-1BB5B443EA82}"/>
    <hyperlink ref="J67" r:id="rId96" xr:uid="{DE25855C-4C05-43B0-B727-ACCC4898C4CD}"/>
    <hyperlink ref="E68" r:id="rId97" xr:uid="{2446D15D-C158-4E9A-88C0-D01B6C68D87F}"/>
    <hyperlink ref="E69" r:id="rId98" xr:uid="{96B66FDA-C501-4492-AD6B-0003271E3E5A}"/>
    <hyperlink ref="E70" r:id="rId99" xr:uid="{2D23A5F2-D14C-4F9A-9B3F-89A3D4CB43A2}"/>
    <hyperlink ref="J70" r:id="rId100" xr:uid="{A7FE65B9-E7B7-411E-844C-D4B94CC7F26C}"/>
    <hyperlink ref="Y70" r:id="rId101" xr:uid="{59828784-E825-46FC-A564-3155DD156D4D}"/>
    <hyperlink ref="AJ70" r:id="rId102" xr:uid="{BB21063F-686F-45BB-8EA0-E092763960DF}"/>
    <hyperlink ref="E71" r:id="rId103" xr:uid="{A214230B-7B76-48D5-A0C8-211A594AC4F8}"/>
    <hyperlink ref="J71" r:id="rId104" xr:uid="{1D0D4455-4AFA-4FDF-9BDC-023C2837E18D}"/>
    <hyperlink ref="Y71" r:id="rId105" xr:uid="{B08B16FC-3E30-453F-8E19-BAC317F2DCAA}"/>
    <hyperlink ref="AJ71" r:id="rId106" xr:uid="{496EFC38-2138-40C3-B9B6-FB32BA3A1160}"/>
    <hyperlink ref="E72" r:id="rId107" xr:uid="{B76583A9-AEF4-4273-96F3-EEE45C71928D}"/>
    <hyperlink ref="J72" r:id="rId108" xr:uid="{E8190E86-8E0A-4098-A0C9-6482A72918B6}"/>
    <hyperlink ref="Y72" r:id="rId109" xr:uid="{832A4AB9-0080-46A9-A36C-FE1ADD7114EA}"/>
    <hyperlink ref="AJ72" r:id="rId110" xr:uid="{457B8631-9BC6-4F66-BEF9-07AA68BDE970}"/>
    <hyperlink ref="E73" r:id="rId111" xr:uid="{F67DD250-AAFB-468F-8145-55E03F44992D}"/>
    <hyperlink ref="E74" r:id="rId112" xr:uid="{C1991F33-F5DA-435B-BBF5-B24E9B7E4F4F}"/>
    <hyperlink ref="E75" r:id="rId113" xr:uid="{88BDD6E7-6205-4FBC-9A73-1ECDC1DD59D7}"/>
    <hyperlink ref="E76" r:id="rId114" xr:uid="{0F7BB7B3-1D34-4AC5-9E1C-33D150455D85}"/>
    <hyperlink ref="E77" r:id="rId115" xr:uid="{775BD2C8-A563-4471-A0D6-37566A044E9C}"/>
    <hyperlink ref="E78" r:id="rId116" xr:uid="{9AAC0725-CEF2-4D5C-A470-8F08098DDC67}"/>
    <hyperlink ref="E79" r:id="rId117" xr:uid="{110C31CF-A77A-49FB-9C55-C5D111612698}"/>
    <hyperlink ref="E80" r:id="rId118" xr:uid="{0BFB869A-A331-4C51-A0DE-65CAA60F8741}"/>
    <hyperlink ref="E81" r:id="rId119" xr:uid="{04E9F1A1-46BB-4288-A29E-7BAB30483DE5}"/>
    <hyperlink ref="Y81" r:id="rId120" xr:uid="{BA9316B6-D6E0-4DBC-A7A1-64B4D0AC379B}"/>
    <hyperlink ref="E82" r:id="rId121" xr:uid="{5D8F3E71-6B1B-4A60-9D37-B331FD804C10}"/>
    <hyperlink ref="Y82" r:id="rId122" xr:uid="{6302B8CE-695D-41D3-92D5-597E2D92C1EA}"/>
    <hyperlink ref="E83" r:id="rId123" xr:uid="{2DDFACAA-C8FD-444D-882F-A81837B84FE0}"/>
    <hyperlink ref="E84" r:id="rId124" xr:uid="{AC0C7836-DF4A-4C58-9E17-409C2321298F}"/>
    <hyperlink ref="E85" r:id="rId125" xr:uid="{742FEA7B-98F7-430C-BFC9-7C78613D2441}"/>
    <hyperlink ref="E86" r:id="rId126" xr:uid="{CDADAD0E-C69D-41D0-A757-3E2B1A377E34}"/>
    <hyperlink ref="E87" r:id="rId127" xr:uid="{A665D779-12AC-469A-99CC-26EF3B46A325}"/>
    <hyperlink ref="E88" r:id="rId128" xr:uid="{F66F1A90-358C-4AA9-851E-EF033CEEC76A}"/>
    <hyperlink ref="E89" r:id="rId129" xr:uid="{F913A6B9-DD73-443B-8FDA-9E40C135E742}"/>
    <hyperlink ref="Y89" r:id="rId130" xr:uid="{55AF1671-446E-4A70-944A-BA122E0A398B}"/>
    <hyperlink ref="E90" r:id="rId131" xr:uid="{BC95B72D-0AA7-4560-8CE3-2BCCBF4D23B8}"/>
    <hyperlink ref="J90" r:id="rId132" xr:uid="{69EDCBBE-D085-4060-8AAB-7CCC06941B49}"/>
    <hyperlink ref="Y90" r:id="rId133" xr:uid="{769F6155-C402-47B9-BDD5-6AE69D963D8F}"/>
    <hyperlink ref="E91" r:id="rId134" xr:uid="{FC0B0364-6A23-461D-BD5A-077D7A4BE42E}"/>
    <hyperlink ref="E92" r:id="rId135" xr:uid="{7D0B1E01-C37A-45FC-BE9D-74FE5B9AF1CC}"/>
    <hyperlink ref="E93" r:id="rId136" xr:uid="{345F1650-62B2-4C5E-B8B1-6D96379D779A}"/>
    <hyperlink ref="J93" r:id="rId137" xr:uid="{74FFD0E0-FC9C-4F72-8F4E-93067FB1A1C5}"/>
    <hyperlink ref="Y93" r:id="rId138" xr:uid="{67281B38-0A92-42C3-B2E3-A402E5A0B37C}"/>
    <hyperlink ref="AJ93" r:id="rId139" xr:uid="{F8AF0D7A-751C-4B67-A6CE-FCAAFCDA1089}"/>
    <hyperlink ref="E94" r:id="rId140" xr:uid="{87770732-8604-4E44-A8CB-071B4C79785F}"/>
    <hyperlink ref="E95" r:id="rId141" xr:uid="{54529764-CC44-4ABD-B452-C45FEAE9027D}"/>
    <hyperlink ref="E96" r:id="rId142" xr:uid="{49E1AE56-01F8-4F75-8692-F30BD4671C8D}"/>
    <hyperlink ref="E97" r:id="rId143" xr:uid="{7CAC89B7-EDE7-4E33-8C47-06C818DA309D}"/>
    <hyperlink ref="E98" r:id="rId144" xr:uid="{AB9E23DA-8776-4CEF-ADCC-6021B7D1F529}"/>
    <hyperlink ref="E99" r:id="rId145" xr:uid="{38F5CDB6-79DF-4D37-BF83-D7CA1593D271}"/>
    <hyperlink ref="E100" r:id="rId146" xr:uid="{A8EF685B-7291-46B5-9744-41894190A1C0}"/>
    <hyperlink ref="E101" r:id="rId147" xr:uid="{D72AF376-92DA-431B-A9D7-0F93057CC344}"/>
    <hyperlink ref="Y101" r:id="rId148" xr:uid="{F4A5894E-2D72-4D8B-A456-AE12B65C3B97}"/>
    <hyperlink ref="AJ101" r:id="rId149" xr:uid="{D7586374-40FF-4E1C-8289-D283A2F225FC}"/>
    <hyperlink ref="E102" r:id="rId150" xr:uid="{371E0CB4-F1CA-4EDE-BD08-8CE7C5CC6D5E}"/>
    <hyperlink ref="J102" r:id="rId151" xr:uid="{BFEA24A9-B113-4492-87A9-1D2930707307}"/>
    <hyperlink ref="Y102" r:id="rId152" xr:uid="{A85BED1E-A261-45F2-AA69-95EBC008CAA9}"/>
    <hyperlink ref="E103" r:id="rId153" xr:uid="{61E3509E-81B4-457F-A283-7F91A5A29BF6}"/>
    <hyperlink ref="E104" r:id="rId154" xr:uid="{85BE6980-D2C9-4593-8D5E-640CE7DE6815}"/>
    <hyperlink ref="E105" r:id="rId155" xr:uid="{D4D2BA4B-8D3F-4D3F-AA7D-90FF1B5AB5B3}"/>
    <hyperlink ref="E106" r:id="rId156" xr:uid="{D382AA33-1421-430D-860E-4F7AE5E16E5A}"/>
    <hyperlink ref="E107" r:id="rId157" xr:uid="{43E57D09-BB81-40CB-BC45-602C73A73CC2}"/>
    <hyperlink ref="E108" r:id="rId158" xr:uid="{14748C9F-B750-41A6-B2C1-CF9B12AC8DD0}"/>
    <hyperlink ref="E109" r:id="rId159" xr:uid="{5667DE06-115F-480A-B8F1-1A5F008308FB}"/>
    <hyperlink ref="E110" r:id="rId160" xr:uid="{BD193F21-B017-450D-A5AE-2B8DA72BD431}"/>
    <hyperlink ref="E111" r:id="rId161" xr:uid="{3750D6D1-EE76-4FF5-B4EF-2E7C91ADE18A}"/>
    <hyperlink ref="Y111" r:id="rId162" xr:uid="{A42CB23A-AC04-4DA9-89DB-FF374E5425F2}"/>
    <hyperlink ref="E112" r:id="rId163" xr:uid="{5A91CFFF-A82E-454D-8E47-BF2164E67E93}"/>
    <hyperlink ref="J112" r:id="rId164" xr:uid="{F25C0033-6E59-4E13-A116-FB34A247B488}"/>
    <hyperlink ref="Y112" r:id="rId165" xr:uid="{7DBBF784-32F1-4A23-AFE2-B6FD5DBC3358}"/>
    <hyperlink ref="AJ112" r:id="rId166" xr:uid="{19668FC4-5CCF-41ED-886C-26D14B1B7886}"/>
    <hyperlink ref="E113" r:id="rId167" xr:uid="{30726B47-3AF5-49CE-B482-6F545E2C33C7}"/>
    <hyperlink ref="E114" r:id="rId168" xr:uid="{5C559784-E1E2-4CCD-8E65-E2854A1B7846}"/>
    <hyperlink ref="E115" r:id="rId169" xr:uid="{4A7B7009-262F-4740-AF15-EBCEA3883F91}"/>
    <hyperlink ref="E116" r:id="rId170" xr:uid="{806F528B-3156-4E61-A712-E8E7DD15ED9A}"/>
    <hyperlink ref="J116" r:id="rId171" xr:uid="{C34BCCA7-524E-4DED-ADD0-968D5B7708F6}"/>
    <hyperlink ref="Y116" r:id="rId172" xr:uid="{4542D1BA-E135-481D-A741-B32C48F5C907}"/>
    <hyperlink ref="AJ116" r:id="rId173" xr:uid="{511C15B7-970F-4DB5-A6D2-50D4E98350D6}"/>
    <hyperlink ref="E117" r:id="rId174" xr:uid="{0D3E4CD2-37ED-4F97-A798-F67A8DAC3FE2}"/>
    <hyperlink ref="E118" r:id="rId175" xr:uid="{320EA281-C63B-46B6-AC9E-410C877EF70C}"/>
    <hyperlink ref="E119" r:id="rId176" xr:uid="{24959093-5CF6-4FAB-AA69-057F9463784A}"/>
    <hyperlink ref="E120" r:id="rId177" xr:uid="{1EE1A63E-8EF8-44E3-87F2-3745F626ABB8}"/>
    <hyperlink ref="E121" r:id="rId178" xr:uid="{BB78E274-D5CE-4963-BDB8-682C013DC88C}"/>
    <hyperlink ref="E122" r:id="rId179" xr:uid="{80000398-C11A-465C-A90D-C8B225619D8E}"/>
    <hyperlink ref="E123" r:id="rId180" xr:uid="{0E76AFCB-C228-4594-A9F3-47B48B6EAD04}"/>
    <hyperlink ref="Y123" r:id="rId181" xr:uid="{4E1C38D0-1EAD-4A84-B09C-0F5483C8758F}"/>
    <hyperlink ref="E124" r:id="rId182" xr:uid="{921EE4A1-6B9A-4D50-9A17-E6F6730BCEF9}"/>
    <hyperlink ref="Y124" r:id="rId183" xr:uid="{F24CC44E-CE21-49A4-9B36-25320D3F33A3}"/>
    <hyperlink ref="E125" r:id="rId184" xr:uid="{252E1159-A6A4-4DC8-8C22-DBFAFB89151C}"/>
    <hyperlink ref="J125" r:id="rId185" xr:uid="{BE9BA8A5-08BD-4C36-A584-A0DF2195469E}"/>
    <hyperlink ref="E126" r:id="rId186" xr:uid="{E49B861C-329A-43FB-B20A-7F5A14591D3C}"/>
    <hyperlink ref="J126" r:id="rId187" xr:uid="{38716A9F-CED9-4D5A-B532-428A310DFFCC}"/>
    <hyperlink ref="E127" r:id="rId188" xr:uid="{9F6C90AD-F6AF-4F25-BD39-A5AB4C00DFE8}"/>
    <hyperlink ref="J127" r:id="rId189" xr:uid="{32AF2BCD-A9B3-4EF1-9081-EDEA7C6ACF52}"/>
    <hyperlink ref="E128" r:id="rId190" xr:uid="{721EF4DE-1BA0-4DF7-A582-7FD0AB9BE7F0}"/>
    <hyperlink ref="E129" r:id="rId191" xr:uid="{D8D0A143-8195-472D-941B-48456186CA49}"/>
    <hyperlink ref="E130" r:id="rId192" xr:uid="{664C5149-8D94-4984-AABC-E024EC5A5B9C}"/>
    <hyperlink ref="Y130" r:id="rId193" xr:uid="{136633E8-0B87-483B-813F-CC095C3526CB}"/>
    <hyperlink ref="E131" r:id="rId194" xr:uid="{3BE7CDCF-ED9C-4658-A61A-7C7E6EE87A52}"/>
    <hyperlink ref="E132" r:id="rId195" xr:uid="{EF23B985-E4C3-4D28-B2B3-EB7DA6A21B25}"/>
    <hyperlink ref="E133" r:id="rId196" xr:uid="{B763C19C-37A3-42C9-B7AE-D789A7C3D055}"/>
    <hyperlink ref="Y133" r:id="rId197" xr:uid="{2FBF4CE1-38E6-49DC-8C3C-EEDFFAF2B096}"/>
    <hyperlink ref="E134" r:id="rId198" xr:uid="{8426F08E-FF6B-4EC4-A6EC-7F8624D9BE3F}"/>
    <hyperlink ref="Y134" r:id="rId199" xr:uid="{6E85ECAB-3D89-4F28-9445-A2293D50824E}"/>
    <hyperlink ref="E135" r:id="rId200" xr:uid="{40EC728C-279E-4B9B-B429-A258991D320F}"/>
    <hyperlink ref="E136" r:id="rId201" xr:uid="{A602F2B9-C942-4065-8545-25D30FD21E1B}"/>
    <hyperlink ref="Y136" r:id="rId202" xr:uid="{274E8D3E-52DD-40B0-9F9C-9D3D8F271DFB}"/>
    <hyperlink ref="AJ136" r:id="rId203" xr:uid="{532939A3-FAD3-44B9-B61F-C7CF7B00A2E5}"/>
    <hyperlink ref="E137" r:id="rId204" xr:uid="{8CB8E216-F9A0-4887-9586-4B0E12895EF4}"/>
    <hyperlink ref="E138" r:id="rId205" xr:uid="{2B6B8A93-8A85-4C9F-B3B7-FD91CF3ECB78}"/>
    <hyperlink ref="J138" r:id="rId206" xr:uid="{E131DF72-A1B7-4CDB-B364-28F7C1EC7644}"/>
    <hyperlink ref="E139" r:id="rId207" xr:uid="{440DEF3B-5CD1-43EA-9C32-F3521D526D5B}"/>
    <hyperlink ref="J139" r:id="rId208" xr:uid="{32DD9BBD-3CE8-4682-9139-81137FE111D3}"/>
    <hyperlink ref="E140" r:id="rId209" xr:uid="{FFB1739A-B16D-4B5D-8804-6B50D8AF96AD}"/>
    <hyperlink ref="E141" r:id="rId210" xr:uid="{BBBE6621-9CAF-4B14-8E71-19AE56536B01}"/>
    <hyperlink ref="E142" r:id="rId211" xr:uid="{673ED9C0-9DC7-47AE-AF6A-F3A8276E1238}"/>
    <hyperlink ref="E143" r:id="rId212" xr:uid="{A7988BA0-8AA3-4338-8A51-65E92FE47159}"/>
    <hyperlink ref="E144" r:id="rId213" xr:uid="{9DD1D7F6-E644-4843-97CF-9A467E7E3FBE}"/>
    <hyperlink ref="E145" r:id="rId214" xr:uid="{C90D0BDA-87D0-41CB-AE36-3F9599C4A39F}"/>
    <hyperlink ref="E146" r:id="rId215" xr:uid="{0D9FA526-510F-4AC5-A3BC-B2DA77F50210}"/>
    <hyperlink ref="E147" r:id="rId216" xr:uid="{6F003918-81ED-4CD4-97D2-DAB824F9C037}"/>
    <hyperlink ref="E148" r:id="rId217" xr:uid="{A570699C-1BC5-45BB-8EEC-7AEA93BC0FDD}"/>
    <hyperlink ref="E149" r:id="rId218" xr:uid="{155F4EF0-99BF-4695-BE44-33FF70CBFEB3}"/>
    <hyperlink ref="E150" r:id="rId219" xr:uid="{CB4CAF9F-A14D-4C71-B1EA-BDEA867EB4C2}"/>
    <hyperlink ref="E151" r:id="rId220" xr:uid="{FC33CA11-D1E7-4406-894A-E7B925A0BD5C}"/>
    <hyperlink ref="E152" r:id="rId221" xr:uid="{E90AEE3E-6A9D-477B-8D4D-91E001B5FB43}"/>
    <hyperlink ref="E153" r:id="rId222" xr:uid="{A936A3D8-36A3-44CB-9182-F7E28C54DF9A}"/>
    <hyperlink ref="Y153" r:id="rId223" xr:uid="{E987549B-300D-4C4F-8D38-47C28A64FEFA}"/>
    <hyperlink ref="E154" r:id="rId224" xr:uid="{7802365C-2778-47E1-A34F-87674F69C0EB}"/>
    <hyperlink ref="Y154" r:id="rId225" xr:uid="{F22596A5-95C6-4F00-ACF6-79646AF7D6E6}"/>
    <hyperlink ref="E155" r:id="rId226" xr:uid="{4DF72694-3E56-44DD-8210-74B6C76DB713}"/>
    <hyperlink ref="E156" r:id="rId227" xr:uid="{4A1A4E0E-8260-4365-8948-9924FDE685DF}"/>
    <hyperlink ref="Y156" r:id="rId228" xr:uid="{1B22E9BD-9A3B-468A-8A38-6CD849E1E762}"/>
    <hyperlink ref="E157" r:id="rId229" xr:uid="{06FD530A-C5E3-455F-ACEB-5EBA3AD68827}"/>
    <hyperlink ref="Y157" r:id="rId230" xr:uid="{E20C0810-9651-4747-8AD7-EBFD8872369D}"/>
    <hyperlink ref="E158" r:id="rId231" xr:uid="{F0532432-1379-499F-9874-23CDAEF70019}"/>
    <hyperlink ref="J158" r:id="rId232" xr:uid="{2ED6360D-D10C-4A09-92C3-5B5B621A5C4F}"/>
    <hyperlink ref="E159" r:id="rId233" xr:uid="{9C039BD4-FF5D-48D1-AEB2-771640A35970}"/>
    <hyperlink ref="E160" r:id="rId234" xr:uid="{9B47ED44-BFED-4BB1-AF0F-A06A47A7EDD3}"/>
    <hyperlink ref="E161" r:id="rId235" xr:uid="{807F275B-7B37-433D-A099-B376C2D326A1}"/>
    <hyperlink ref="E162" r:id="rId236" xr:uid="{53727891-0208-4D10-B4C6-1BCF83A071A3}"/>
    <hyperlink ref="J162" r:id="rId237" xr:uid="{84E38FA6-0B4C-4C4D-AD79-C84B8DDBFCE7}"/>
    <hyperlink ref="Y162" r:id="rId238" xr:uid="{6F40AB3A-59E5-4E10-9845-772CA01C5BE0}"/>
    <hyperlink ref="AJ162" r:id="rId239" xr:uid="{75E0159F-8C9C-4250-820E-0D60FDFF8EA6}"/>
    <hyperlink ref="E163" r:id="rId240" xr:uid="{72264198-58EF-4A4C-83A9-4B0164A830E2}"/>
    <hyperlink ref="E164" r:id="rId241" xr:uid="{0FE74084-059D-4DC5-A09F-BB60649EEEA4}"/>
    <hyperlink ref="J164" r:id="rId242" xr:uid="{F30006AC-07B6-4BB6-8902-37E18C9B8EB2}"/>
    <hyperlink ref="Y164" r:id="rId243" xr:uid="{84ACCB9F-3884-45DD-973F-3A781276A194}"/>
    <hyperlink ref="AJ164" r:id="rId244" xr:uid="{BA091E4B-B8EE-4D97-B3C6-582D5F467BDE}"/>
    <hyperlink ref="E165" r:id="rId245" xr:uid="{F8B45A5C-23EC-47B3-98C1-87283A1AE066}"/>
    <hyperlink ref="E166" r:id="rId246" xr:uid="{90CE2D16-CE3F-407E-ADCC-9259CB5A3799}"/>
    <hyperlink ref="E167" r:id="rId247" xr:uid="{41C89A9F-745B-473B-96F1-1E39A4DC1D89}"/>
    <hyperlink ref="Y167" r:id="rId248" xr:uid="{178DAD8E-09A5-43B0-9210-F423AA4CE80C}"/>
    <hyperlink ref="E168" r:id="rId249" xr:uid="{AAD542A9-B949-4F79-8FDA-DB2162AE67F2}"/>
    <hyperlink ref="Y168" r:id="rId250" xr:uid="{E0CD9EB8-7F2B-470E-9DA7-E0A3D2F13BCB}"/>
    <hyperlink ref="E169" r:id="rId251" xr:uid="{88D22119-BBB3-434C-8F96-DF2A95E1769F}"/>
    <hyperlink ref="E170" r:id="rId252" xr:uid="{9879EB89-9D30-4859-A01D-712FEBF16A11}"/>
    <hyperlink ref="E171" r:id="rId253" xr:uid="{F85666B9-081D-4719-A7D2-68D9622CC27A}"/>
    <hyperlink ref="Y171" r:id="rId254" xr:uid="{E2B3B25F-929E-4643-846C-EC05C0B929CD}"/>
    <hyperlink ref="E172" r:id="rId255" xr:uid="{ED91F82E-E668-4015-811D-BF9274EB0977}"/>
    <hyperlink ref="J172" r:id="rId256" xr:uid="{BEA5D093-C0F3-46B0-9AA4-C697964373B0}"/>
    <hyperlink ref="E173" r:id="rId257" xr:uid="{2BB51F26-FC01-4EE3-A702-5E8AEABD1745}"/>
    <hyperlink ref="E174" r:id="rId258" xr:uid="{DE577E38-2CBD-4DB9-98E3-90AE6FCD24A7}"/>
    <hyperlink ref="Y174" r:id="rId259" xr:uid="{8C7BB74C-6DC1-4033-8109-FFCD0659AAD6}"/>
    <hyperlink ref="E175" r:id="rId260" xr:uid="{8AD886BD-F414-40D2-AC32-BBB3C9DF7F9B}"/>
    <hyperlink ref="Y175" r:id="rId261" xr:uid="{E59C83F9-163E-4FE6-87D0-D7B6F4394FFC}"/>
    <hyperlink ref="E176" r:id="rId262" xr:uid="{744F48B1-9036-4D66-B169-4ABE5A62C428}"/>
    <hyperlink ref="E177" r:id="rId263" xr:uid="{52D368DD-243E-4007-8C70-843B521AB484}"/>
    <hyperlink ref="J177" r:id="rId264" xr:uid="{E182C45E-6879-4D8F-BBD6-63562ABEB467}"/>
    <hyperlink ref="Y177" r:id="rId265" xr:uid="{41C9EDEB-89A6-4AD1-B7A1-CFFB5363E3CD}"/>
    <hyperlink ref="AJ177" r:id="rId266" xr:uid="{05112403-FF78-4ED5-BC64-B065252EBFF1}"/>
    <hyperlink ref="E178" r:id="rId267" xr:uid="{E0D15D0B-4711-4AE4-B979-94EC4477EFF3}"/>
    <hyperlink ref="J178" r:id="rId268" xr:uid="{805BB1F7-4431-4BF3-BB7B-C11308BDC034}"/>
    <hyperlink ref="Y178" r:id="rId269" xr:uid="{17A27A09-0995-4459-882D-2D2929376BF0}"/>
    <hyperlink ref="AJ178" r:id="rId270" xr:uid="{38F2CD5E-6E93-4E0B-AB89-6222247D066F}"/>
    <hyperlink ref="E179" r:id="rId271" xr:uid="{9356D654-7377-47FD-8CD1-F84CA3E1311D}"/>
    <hyperlink ref="E180" r:id="rId272" xr:uid="{E672061F-E47A-4661-869F-9227C01CACBB}"/>
    <hyperlink ref="J180" r:id="rId273" xr:uid="{4035CCE0-212F-471D-9540-C1F39CA7B5A5}"/>
    <hyperlink ref="E181" r:id="rId274" xr:uid="{46924AA0-A8DE-4B4C-927D-83402C233805}"/>
    <hyperlink ref="E182" r:id="rId275" xr:uid="{15F5F4BE-2F4E-4E65-901C-7F2D507C21F2}"/>
    <hyperlink ref="E183" r:id="rId276" xr:uid="{B810AA90-659A-4D16-A76C-5D58FB73F9D9}"/>
    <hyperlink ref="E184" r:id="rId277" xr:uid="{F72A4250-D720-437E-B5DB-E1F8BB1C285C}"/>
    <hyperlink ref="E185" r:id="rId278" xr:uid="{AA25720E-DCA2-43A3-8347-5AF1E1CC1E9B}"/>
    <hyperlink ref="E186" r:id="rId279" xr:uid="{43DB3D3D-4CF9-4C03-9132-A812603E0A2C}"/>
    <hyperlink ref="E187" r:id="rId280" xr:uid="{49ABEB0A-1BCA-473D-81B5-67E00D573219}"/>
    <hyperlink ref="Y187" r:id="rId281" xr:uid="{5F702DDD-9958-4FF1-A4E6-151C8F7DBAF7}"/>
    <hyperlink ref="E188" r:id="rId282" xr:uid="{A27488A4-04F2-485A-BE4B-2FF43B280406}"/>
    <hyperlink ref="Y188" r:id="rId283" xr:uid="{7310E2BF-A6D3-4AE2-A894-9861C120AF47}"/>
    <hyperlink ref="E189" r:id="rId284" xr:uid="{EFF06A1C-32FD-4567-B9F8-AA7F9D116ED8}"/>
    <hyperlink ref="E190" r:id="rId285" xr:uid="{B9FC9EA9-3E26-441A-9DCB-4A183BF4B40F}"/>
    <hyperlink ref="E191" r:id="rId286" xr:uid="{30F3392C-2FE2-415C-A1BF-9293A5B37DA4}"/>
    <hyperlink ref="E192" r:id="rId287" xr:uid="{7AB2F04F-D542-46CD-95EB-75FAEE2FA564}"/>
    <hyperlink ref="J192" r:id="rId288" xr:uid="{2234A852-4D32-4813-BCF2-4375CA290AB8}"/>
    <hyperlink ref="Y192" r:id="rId289" xr:uid="{8F4F13BE-BD43-4072-844B-A7D685911FE3}"/>
    <hyperlink ref="E193" r:id="rId290" xr:uid="{A4B3910B-49A3-4BDA-AC4E-77E01D54F140}"/>
    <hyperlink ref="Y193" r:id="rId291" xr:uid="{4AC8ABEE-DA6A-4E24-BA68-652C154C0CF1}"/>
    <hyperlink ref="E194" r:id="rId292" xr:uid="{379D7398-2C41-4C93-B5DA-09081851B208}"/>
    <hyperlink ref="E195" r:id="rId293" xr:uid="{1C6B0E89-9E36-4CF2-B515-2FA0EB1164C2}"/>
    <hyperlink ref="E196" r:id="rId294" xr:uid="{802708C9-0EB2-4741-BD0D-298E72C4A293}"/>
    <hyperlink ref="E197" r:id="rId295" xr:uid="{28F192E5-060B-4941-A1D0-09B75193DAF5}"/>
    <hyperlink ref="E198" r:id="rId296" xr:uid="{7DE3603C-8E69-4B21-9E37-89F53C2CA09B}"/>
    <hyperlink ref="Y198" r:id="rId297" xr:uid="{509125E2-5E84-4BC0-9653-7F1F5A6226D8}"/>
    <hyperlink ref="E199" r:id="rId298" xr:uid="{E0DE8A15-E7EA-4631-9676-ACBD3ACEF794}"/>
    <hyperlink ref="J199" r:id="rId299" xr:uid="{289CE876-8295-4FBB-85AE-BECD93992F3D}"/>
    <hyperlink ref="E200" r:id="rId300" xr:uid="{E2301B68-CBE6-4F30-B94D-46AACF6C051D}"/>
    <hyperlink ref="E201" r:id="rId301" xr:uid="{58885BD6-9461-47D4-9A89-851AB179288F}"/>
    <hyperlink ref="E202" r:id="rId302" xr:uid="{9D68FC35-B26A-4AD5-BC5C-13C5EC37E274}"/>
    <hyperlink ref="E203" r:id="rId303" xr:uid="{BC2FE47C-0D3E-411C-BF56-D20F22FC8AB5}"/>
    <hyperlink ref="Y203" r:id="rId304" xr:uid="{C4097835-526E-438C-A0CE-375B1348D6F7}"/>
    <hyperlink ref="E204" r:id="rId305" xr:uid="{2178532A-155D-4A3E-8F86-0890B87B528D}"/>
    <hyperlink ref="J204" r:id="rId306" xr:uid="{011791BA-5563-4CC1-8487-B44B5446B54B}"/>
    <hyperlink ref="E205" r:id="rId307" xr:uid="{89BD7DAA-2EEC-4C93-817F-241B2E0BDEAE}"/>
    <hyperlink ref="E206" r:id="rId308" xr:uid="{378403F4-22EC-4CAC-B1BD-952EEF9D3BE4}"/>
    <hyperlink ref="E207" r:id="rId309" xr:uid="{81A19E08-E370-48A8-B378-0A04E6161BF5}"/>
    <hyperlink ref="J207" r:id="rId310" xr:uid="{675C2B98-A55D-4FE8-9022-BF5278E255FF}"/>
    <hyperlink ref="Y207" r:id="rId311" xr:uid="{4D4AB66E-0D72-4F69-9F84-FF42A6BD82A9}"/>
    <hyperlink ref="E208" r:id="rId312" xr:uid="{1D396DE4-F1C6-40F9-8C38-541C5B0C2A3C}"/>
    <hyperlink ref="E209" r:id="rId313" xr:uid="{8433A9B3-A4CA-4F6C-AD80-63607ECC9EC7}"/>
    <hyperlink ref="E210" r:id="rId314" xr:uid="{64FDC05E-C97F-4456-9AB4-F9DAA202E661}"/>
    <hyperlink ref="Y210" r:id="rId315" xr:uid="{9D7AFA87-B70B-4616-B78D-2264A8579849}"/>
    <hyperlink ref="E211" r:id="rId316" xr:uid="{667688BD-6B77-4132-9980-F879D281A096}"/>
    <hyperlink ref="E212" r:id="rId317" xr:uid="{16C921A9-B0A3-490A-8A46-BB20CD5F392F}"/>
    <hyperlink ref="J212" r:id="rId318" xr:uid="{D4756788-58D2-41BB-822E-F217A55DC538}"/>
    <hyperlink ref="Y212" r:id="rId319" xr:uid="{FF508C0B-9EAA-4DB5-8236-A2B642956DE9}"/>
    <hyperlink ref="AJ212" r:id="rId320" xr:uid="{F24D7A4B-4B78-48D9-B408-1B9EE96F55BF}"/>
    <hyperlink ref="E213" r:id="rId321" xr:uid="{B1AF933D-8E8C-4C32-B34C-3E5F3601FA50}"/>
    <hyperlink ref="E214" r:id="rId322" xr:uid="{7A1480FB-A604-4A65-91D8-13AC6D42F0D1}"/>
    <hyperlink ref="E215" r:id="rId323" xr:uid="{131D1AE5-1355-4438-8EE4-DA2693C021BF}"/>
    <hyperlink ref="E216" r:id="rId324" xr:uid="{511A29A5-B9EE-41DA-80CC-4690350A3856}"/>
    <hyperlink ref="Y216" r:id="rId325" xr:uid="{E6A17398-D8E2-4C04-8936-95B973DFAA90}"/>
    <hyperlink ref="E217" r:id="rId326" xr:uid="{1F44C903-03F5-4395-A8D2-AB870F96198D}"/>
    <hyperlink ref="E218" r:id="rId327" xr:uid="{BB8FEA51-17A3-4725-8092-742A2A543F2C}"/>
    <hyperlink ref="E219" r:id="rId328" xr:uid="{D9B6CBAE-4CAD-4308-A50D-F6324B8F6C5A}"/>
    <hyperlink ref="E220" r:id="rId329" xr:uid="{618FC244-2BD2-4348-B4C2-1BE29931C66B}"/>
    <hyperlink ref="E221" r:id="rId330" xr:uid="{8E35B704-1445-4A4A-8B77-3C724AE5384B}"/>
    <hyperlink ref="E222" r:id="rId331" xr:uid="{9B4531C8-BEC1-46D8-80F7-86FE21BF4E59}"/>
    <hyperlink ref="E223" r:id="rId332" xr:uid="{44C00A71-F3D5-4F28-A5CE-C9BB7BA46C44}"/>
    <hyperlink ref="E224" r:id="rId333" xr:uid="{35BB0E39-212C-4746-9DDC-8FCC6EB2647C}"/>
    <hyperlink ref="E225" r:id="rId334" xr:uid="{F78D3578-161C-41E1-8713-F3CD02AA4596}"/>
    <hyperlink ref="J225" r:id="rId335" xr:uid="{FF75FC67-1097-4307-AD1A-D570D231BB42}"/>
    <hyperlink ref="Y225" r:id="rId336" xr:uid="{50657B6A-C435-40AF-A71A-5FE2B81D716B}"/>
    <hyperlink ref="E226" r:id="rId337" xr:uid="{AF69BF36-8BE1-4447-8AA6-78C41CF5E4FC}"/>
    <hyperlink ref="E227" r:id="rId338" xr:uid="{1E9BF554-28C3-466B-A175-45805F649947}"/>
    <hyperlink ref="E228" r:id="rId339" xr:uid="{15BE64EB-CB1D-410F-82CD-A1A59BEA7CC6}"/>
    <hyperlink ref="E229" r:id="rId340" xr:uid="{C66FCEC9-CAE7-4F67-B1F7-6B2991F2034F}"/>
    <hyperlink ref="E230" r:id="rId341" xr:uid="{4EE1D161-FC53-4DDC-9D8D-0E79129406E9}"/>
    <hyperlink ref="E231" r:id="rId342" xr:uid="{D6F63AEB-911B-40AF-922E-4FE0FC1E89E8}"/>
    <hyperlink ref="E232" r:id="rId343" xr:uid="{AEFB2E09-BD12-4E3A-A660-1F9F3E77845F}"/>
    <hyperlink ref="E233" r:id="rId344" xr:uid="{52985D76-8E80-46F5-BD2E-C175223FD3F9}"/>
    <hyperlink ref="E234" r:id="rId345" xr:uid="{15CB8319-3593-41C8-9394-530B69C5C1B6}"/>
    <hyperlink ref="Y234" r:id="rId346" xr:uid="{BF53E55C-CFA0-4AA4-9C86-0AAA0976A871}"/>
    <hyperlink ref="E235" r:id="rId347" xr:uid="{8707A145-4382-4BFA-9B88-6765711F4747}"/>
    <hyperlink ref="E236" r:id="rId348" xr:uid="{F753ABF9-D257-4170-A7EA-E97C98D8546E}"/>
    <hyperlink ref="E237" r:id="rId349" xr:uid="{DC355361-7A69-4DC5-8ADE-B17FD985B740}"/>
    <hyperlink ref="E238" r:id="rId350" xr:uid="{D3985316-6D30-4C65-947D-96FAA1DF56A4}"/>
    <hyperlink ref="E239" r:id="rId351" xr:uid="{5728C3F8-A764-41EB-ABFC-0FC9E38DEB3D}"/>
    <hyperlink ref="E240" r:id="rId352" xr:uid="{D62C216E-6C0F-45A6-891B-BE7FDFEBBA47}"/>
    <hyperlink ref="E241" r:id="rId353" xr:uid="{76BD17B2-B97B-4CD3-9992-4F646E7951A2}"/>
    <hyperlink ref="E242" r:id="rId354" xr:uid="{208C25A3-79E6-49D7-8972-1DE771AA76C3}"/>
    <hyperlink ref="E243" r:id="rId355" xr:uid="{CF15C4AD-9DE3-4695-9FD1-3F8ABC69946E}"/>
    <hyperlink ref="E244" r:id="rId356" xr:uid="{0D3BE573-2061-490E-9B1A-817D88124DC5}"/>
    <hyperlink ref="E245" r:id="rId357" xr:uid="{E79FA56E-25AD-4AF3-8DE2-F3078A8C7B95}"/>
    <hyperlink ref="E246" r:id="rId358" xr:uid="{56B77723-80A2-4D48-AEFD-C7D5B95B5953}"/>
    <hyperlink ref="E247" r:id="rId359" xr:uid="{EC87DFD9-C7CA-4436-9A30-6AB0218D37CB}"/>
    <hyperlink ref="E248" r:id="rId360" xr:uid="{55273A57-E23E-4FE7-91B5-205FD349C3F7}"/>
    <hyperlink ref="E249" r:id="rId361" xr:uid="{2D6079C6-AAF8-44EB-B932-1477C83E4749}"/>
    <hyperlink ref="E250" r:id="rId362" xr:uid="{6B231B0D-AA5A-4B4D-9FDC-0E8575AA9EBB}"/>
    <hyperlink ref="E251" r:id="rId363" xr:uid="{DF4D0EAC-08E5-4F6D-B3F2-A55CFDFF0F19}"/>
    <hyperlink ref="J251" r:id="rId364" xr:uid="{48A1EB35-770A-4221-A539-7B07AE441EF7}"/>
    <hyperlink ref="E252" r:id="rId365" xr:uid="{10274540-54FE-46DD-9480-A0EF21C6986D}"/>
    <hyperlink ref="E253" r:id="rId366" xr:uid="{311589A9-CFFC-4661-80A0-801C5F9A0A2B}"/>
    <hyperlink ref="E254" r:id="rId367" xr:uid="{DC6A1211-2DF8-4994-B1D3-208AEA88A6DA}"/>
    <hyperlink ref="E255" r:id="rId368" xr:uid="{BB0ED811-6634-4E89-AA72-9C685A7BAD3D}"/>
    <hyperlink ref="E256" r:id="rId369" xr:uid="{CEDF0CA7-213C-48E1-8F11-A9897FDF876D}"/>
    <hyperlink ref="J256" r:id="rId370" xr:uid="{F8B76705-CFC1-46D3-A343-C111FC1B8BB0}"/>
    <hyperlink ref="E257" r:id="rId371" xr:uid="{E4261397-1765-4530-AAFC-1CE3EF205806}"/>
    <hyperlink ref="E258" r:id="rId372" xr:uid="{1B0B27DA-F35F-4F1A-8B6D-6F475E0AD425}"/>
    <hyperlink ref="E259" r:id="rId373" xr:uid="{96E8221E-4ADC-48C7-8BB8-A0379333E9CF}"/>
    <hyperlink ref="E260" r:id="rId374" xr:uid="{02C5E482-C5DB-42AA-AAAC-75D883DDA891}"/>
    <hyperlink ref="E261" r:id="rId375" xr:uid="{F88E8E50-D8C6-4A8E-B620-C7ACD1C7B555}"/>
    <hyperlink ref="Y261" r:id="rId376" xr:uid="{AE54E07B-6631-4BBA-8ED6-21DDA2768DD4}"/>
    <hyperlink ref="E262" r:id="rId377" xr:uid="{6A00ED0B-851E-4572-9980-F8D1C8E1664B}"/>
    <hyperlink ref="E263" r:id="rId378" xr:uid="{8FF7A799-B5DB-4FE5-8C39-A7C131168A5B}"/>
    <hyperlink ref="E264" r:id="rId379" xr:uid="{8A355432-51B7-436B-9245-EA70FD6F7E0A}"/>
    <hyperlink ref="E265" r:id="rId380" xr:uid="{971A9C7C-6C81-4733-A07D-8D540CC0DCEE}"/>
    <hyperlink ref="E266" r:id="rId381" xr:uid="{0E88B76F-B2D3-4D06-B611-04C4B35F10CC}"/>
    <hyperlink ref="E267" r:id="rId382" xr:uid="{1F3F9578-5A52-461A-A34D-38B79AE83CB9}"/>
    <hyperlink ref="E268" r:id="rId383" xr:uid="{B8A1C9F1-B6A8-4979-A1A1-A5041CCB808A}"/>
    <hyperlink ref="E269" r:id="rId384" xr:uid="{504C9F21-7892-4555-A3AE-92F97C4B7B1F}"/>
    <hyperlink ref="E270" r:id="rId385" xr:uid="{84B4C903-ABD5-4C01-A559-0D79E77D7F12}"/>
    <hyperlink ref="E271" r:id="rId386" xr:uid="{3A4071BF-1931-4779-9F39-83FB723E8EA1}"/>
    <hyperlink ref="E272" r:id="rId387" xr:uid="{46579BAD-0EF3-4013-AC6A-4C3A9573EAD7}"/>
    <hyperlink ref="E273" r:id="rId388" xr:uid="{C8203F35-680C-455D-9150-24072031609D}"/>
    <hyperlink ref="E274" r:id="rId389" xr:uid="{476368BA-AEDA-4A07-89B6-46B38922FF23}"/>
    <hyperlink ref="E275" r:id="rId390" xr:uid="{B646C33A-612C-4090-BA69-D5347B6B1B6F}"/>
    <hyperlink ref="Y275" r:id="rId391" xr:uid="{11F867E8-6556-4DD0-8840-F659355883F8}"/>
    <hyperlink ref="E276" r:id="rId392" xr:uid="{59B1B640-56FD-44CB-A385-937F9CDC0BB8}"/>
    <hyperlink ref="E277" r:id="rId393" xr:uid="{9BAAD200-3CB8-49A3-8CEE-392256974DB0}"/>
    <hyperlink ref="E278" r:id="rId394" xr:uid="{5194C178-0D9C-4022-9EAD-35508A997F61}"/>
    <hyperlink ref="E279" r:id="rId395" xr:uid="{9D6BE50F-621F-4582-B08A-417A48F172FA}"/>
    <hyperlink ref="E280" r:id="rId396" xr:uid="{DADC133B-2BE5-4207-B27E-DC08EC1A5EEF}"/>
    <hyperlink ref="Y280" r:id="rId397" xr:uid="{5B5E9D09-143B-491E-8D15-F5C5967A8175}"/>
    <hyperlink ref="E281" r:id="rId398" xr:uid="{93C59036-58DE-40D9-8B86-E407673FE4A7}"/>
    <hyperlink ref="Y281" r:id="rId399" xr:uid="{1CB1552E-2CD6-4205-AC4D-2030CFEAB600}"/>
    <hyperlink ref="E282" r:id="rId400" xr:uid="{1DAA0D94-1C45-415F-A7AA-4E85E5290821}"/>
    <hyperlink ref="E283" r:id="rId401" xr:uid="{7B023427-114B-4B22-B317-82BC00BDE323}"/>
    <hyperlink ref="E284" r:id="rId402" xr:uid="{AC28D3B5-5D68-4A77-A9AE-DFF15181D101}"/>
    <hyperlink ref="J284" r:id="rId403" xr:uid="{10334300-DE10-4A89-8CC8-0CE79BA03B94}"/>
    <hyperlink ref="E285" r:id="rId404" xr:uid="{84D5272A-725F-4FDD-AEEB-C90DD82D8BBB}"/>
    <hyperlink ref="E286" r:id="rId405" xr:uid="{300FD798-D223-4ACB-9A2F-F058B9A1424C}"/>
    <hyperlink ref="Y286" r:id="rId406" xr:uid="{D2BBC079-D700-4BF4-8631-BC647AE934D3}"/>
    <hyperlink ref="E287" r:id="rId407" xr:uid="{3B4EDAE7-95D4-403F-AA39-C55B78AF0137}"/>
    <hyperlink ref="E288" r:id="rId408" xr:uid="{D3F69B7B-0B3F-42E9-A539-A23EE47EF504}"/>
    <hyperlink ref="E289" r:id="rId409" xr:uid="{AFD7D412-2B6E-493D-8597-A9AAC5F2714C}"/>
    <hyperlink ref="Y289" r:id="rId410" xr:uid="{90A7E8F2-3E96-4005-BE5B-B81B78FF05C1}"/>
    <hyperlink ref="E290" r:id="rId411" xr:uid="{CD553AB0-FE02-408C-A126-209D7265F1E7}"/>
    <hyperlink ref="E291" r:id="rId412" xr:uid="{637EBBC4-0E8D-4209-9951-705CDCAA00A5}"/>
    <hyperlink ref="E292" r:id="rId413" xr:uid="{121FAAF1-3D91-4E99-BADE-0638C64A95D8}"/>
    <hyperlink ref="E293" r:id="rId414" xr:uid="{0F18EA0C-09C0-41B7-AAB6-07319BB184C9}"/>
    <hyperlink ref="E294" r:id="rId415" xr:uid="{BB18E307-2DB7-487C-9F80-956116F55EB6}"/>
    <hyperlink ref="J294" r:id="rId416" xr:uid="{2401484A-1422-4763-8134-E50E0C7FE9AB}"/>
    <hyperlink ref="E295" r:id="rId417" xr:uid="{BC0182B9-CEC4-43EB-A56E-4DCD63B4C685}"/>
    <hyperlink ref="J295" r:id="rId418" xr:uid="{E3702064-7349-45AF-99B2-AA06F7121D8D}"/>
    <hyperlink ref="E296" r:id="rId419" xr:uid="{9E162085-B2EF-407C-AF54-5F671C543DB9}"/>
    <hyperlink ref="E297" r:id="rId420" xr:uid="{D5EA9E05-4C3D-45F1-BD7B-C64B0B693A1E}"/>
    <hyperlink ref="E298" r:id="rId421" xr:uid="{847B083C-1B8C-4BAE-9BD1-09D44CAE57AD}"/>
    <hyperlink ref="E299" r:id="rId422" xr:uid="{4354F69D-EAF2-4B6C-82A4-95DEC1652626}"/>
    <hyperlink ref="E300" r:id="rId423" xr:uid="{33B107D8-481B-4D1B-9712-F48BD2D9A3D3}"/>
    <hyperlink ref="Y300" r:id="rId424" xr:uid="{E47365CC-62AC-4594-84C3-FB91B78868F7}"/>
    <hyperlink ref="E301" r:id="rId425" xr:uid="{DB48CD78-33EA-4BC8-9176-FAB9629F0E3D}"/>
    <hyperlink ref="Y301" r:id="rId426" xr:uid="{6137BEDB-842A-48E4-8A64-82CCE26D42E2}"/>
    <hyperlink ref="E302" r:id="rId427" xr:uid="{CB35FABC-5788-4327-A1FF-E578A821CA47}"/>
    <hyperlink ref="E303" r:id="rId428" xr:uid="{9AFD6A63-9A74-4BFB-93E2-F3F605E20124}"/>
    <hyperlink ref="E304" r:id="rId429" xr:uid="{347B91F8-9244-4DB9-9685-C0746DAE358E}"/>
    <hyperlink ref="E305" r:id="rId430" xr:uid="{36F7E122-2A85-4C97-B89F-84D941736843}"/>
    <hyperlink ref="E306" r:id="rId431" xr:uid="{AE32A8FC-DC6F-4B35-A5BB-C205FAC537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15A2C-768B-854E-B264-CCEADE1F5368}">
  <sheetPr>
    <pageSetUpPr fitToPage="1"/>
  </sheetPr>
  <dimension ref="A1:M41"/>
  <sheetViews>
    <sheetView tabSelected="1" zoomScaleNormal="100" workbookViewId="0">
      <pane xSplit="1" ySplit="4" topLeftCell="B13" activePane="bottomRight" state="frozen"/>
      <selection pane="bottomRight" activeCell="K21" sqref="K21"/>
      <selection pane="bottomLeft" activeCell="A26" sqref="A26:B274"/>
      <selection pane="topRight" activeCell="A26" sqref="A26:B274"/>
    </sheetView>
  </sheetViews>
  <sheetFormatPr defaultColWidth="11.5" defaultRowHeight="15.95"/>
  <cols>
    <col min="1" max="1" width="28" customWidth="1"/>
    <col min="2" max="5" width="8.125" customWidth="1"/>
    <col min="6" max="9" width="10.5" customWidth="1"/>
    <col min="10" max="11" width="9" customWidth="1"/>
    <col min="12" max="12" width="10.5" customWidth="1"/>
    <col min="13" max="13" width="10.375" customWidth="1"/>
  </cols>
  <sheetData>
    <row r="1" spans="1:13">
      <c r="A1" s="55" t="s">
        <v>1650</v>
      </c>
      <c r="B1" s="55"/>
      <c r="C1" s="55"/>
      <c r="D1" s="55"/>
    </row>
    <row r="3" spans="1:13" ht="15.75">
      <c r="A3" s="7"/>
      <c r="B3" s="56">
        <v>2017</v>
      </c>
      <c r="C3" s="56">
        <v>2018</v>
      </c>
      <c r="D3" s="56">
        <v>2019</v>
      </c>
      <c r="E3" s="56">
        <v>2020</v>
      </c>
      <c r="F3" s="56">
        <v>2021</v>
      </c>
      <c r="G3" s="56">
        <v>2022</v>
      </c>
      <c r="H3" s="56">
        <v>2023</v>
      </c>
      <c r="I3" s="56">
        <v>2024</v>
      </c>
      <c r="J3" s="56">
        <v>2025</v>
      </c>
      <c r="K3" s="108">
        <v>2026</v>
      </c>
      <c r="L3" s="118" t="s">
        <v>1651</v>
      </c>
    </row>
    <row r="4" spans="1:13" s="61" customFormat="1" ht="23.1" customHeight="1">
      <c r="A4" s="57" t="s">
        <v>1652</v>
      </c>
      <c r="B4" s="58">
        <f t="shared" ref="B4:I4" si="0">SUM(B5:B8)</f>
        <v>217</v>
      </c>
      <c r="C4" s="58">
        <f t="shared" si="0"/>
        <v>234</v>
      </c>
      <c r="D4" s="58">
        <f t="shared" si="0"/>
        <v>230</v>
      </c>
      <c r="E4" s="58">
        <f t="shared" si="0"/>
        <v>182</v>
      </c>
      <c r="F4" s="58">
        <f t="shared" si="0"/>
        <v>199</v>
      </c>
      <c r="G4" s="59">
        <f t="shared" si="0"/>
        <v>148</v>
      </c>
      <c r="H4" s="59">
        <f t="shared" si="0"/>
        <v>144</v>
      </c>
      <c r="I4" s="58">
        <f t="shared" si="0"/>
        <v>136</v>
      </c>
      <c r="J4" s="59">
        <f t="shared" ref="J4:K4" si="1">SUM(J5:J8)</f>
        <v>160</v>
      </c>
      <c r="K4" s="59">
        <f t="shared" si="1"/>
        <v>123</v>
      </c>
      <c r="L4" s="60">
        <f>K4-J4</f>
        <v>-37</v>
      </c>
      <c r="M4" s="92">
        <f>L4/I4</f>
        <v>-0.27205882352941174</v>
      </c>
    </row>
    <row r="5" spans="1:13">
      <c r="A5" s="62" t="s">
        <v>1653</v>
      </c>
      <c r="B5" s="63">
        <v>21</v>
      </c>
      <c r="C5" s="63">
        <v>33</v>
      </c>
      <c r="D5" s="63">
        <v>64</v>
      </c>
      <c r="E5" s="63">
        <v>49</v>
      </c>
      <c r="F5" s="63">
        <v>45</v>
      </c>
      <c r="G5" s="63">
        <v>23</v>
      </c>
      <c r="H5" s="63">
        <v>28</v>
      </c>
      <c r="I5" s="63">
        <v>26</v>
      </c>
      <c r="J5" s="63">
        <v>31</v>
      </c>
      <c r="K5" s="109">
        <v>18</v>
      </c>
      <c r="L5" s="64">
        <f t="shared" ref="L5:L27" si="2">K5-J5</f>
        <v>-13</v>
      </c>
    </row>
    <row r="6" spans="1:13">
      <c r="A6" s="65" t="s">
        <v>1654</v>
      </c>
      <c r="B6" s="63">
        <v>47</v>
      </c>
      <c r="C6" s="63">
        <v>55</v>
      </c>
      <c r="D6" s="63">
        <v>69</v>
      </c>
      <c r="E6" s="63">
        <v>35</v>
      </c>
      <c r="F6" s="63">
        <v>65</v>
      </c>
      <c r="G6" s="63">
        <v>51</v>
      </c>
      <c r="H6" s="63">
        <v>39</v>
      </c>
      <c r="I6" s="63">
        <v>29</v>
      </c>
      <c r="J6" s="63">
        <v>38</v>
      </c>
      <c r="K6" s="109">
        <v>34</v>
      </c>
      <c r="L6" s="64">
        <f t="shared" si="2"/>
        <v>-4</v>
      </c>
    </row>
    <row r="7" spans="1:13">
      <c r="A7" s="65" t="s">
        <v>1655</v>
      </c>
      <c r="B7" s="63">
        <v>93</v>
      </c>
      <c r="C7" s="63">
        <v>88</v>
      </c>
      <c r="D7" s="63">
        <v>68</v>
      </c>
      <c r="E7" s="63">
        <v>64</v>
      </c>
      <c r="F7" s="63">
        <v>63</v>
      </c>
      <c r="G7" s="63">
        <v>55</v>
      </c>
      <c r="H7" s="63">
        <v>51</v>
      </c>
      <c r="I7" s="63">
        <v>46</v>
      </c>
      <c r="J7" s="63">
        <v>46</v>
      </c>
      <c r="K7" s="109">
        <v>40</v>
      </c>
      <c r="L7" s="66">
        <f t="shared" si="2"/>
        <v>-6</v>
      </c>
    </row>
    <row r="8" spans="1:13">
      <c r="A8" s="62" t="s">
        <v>1656</v>
      </c>
      <c r="B8" s="63">
        <v>56</v>
      </c>
      <c r="C8" s="63">
        <v>58</v>
      </c>
      <c r="D8" s="63">
        <v>29</v>
      </c>
      <c r="E8" s="63">
        <v>34</v>
      </c>
      <c r="F8" s="63">
        <v>26</v>
      </c>
      <c r="G8" s="63">
        <v>19</v>
      </c>
      <c r="H8" s="63">
        <v>26</v>
      </c>
      <c r="I8" s="63">
        <v>35</v>
      </c>
      <c r="J8" s="63">
        <v>45</v>
      </c>
      <c r="K8" s="109">
        <v>31</v>
      </c>
      <c r="L8" s="64">
        <f t="shared" si="2"/>
        <v>-14</v>
      </c>
    </row>
    <row r="9" spans="1:13">
      <c r="A9" s="8"/>
      <c r="L9" s="4">
        <f t="shared" si="2"/>
        <v>0</v>
      </c>
    </row>
    <row r="10" spans="1:13" s="61" customFormat="1" ht="23.1" customHeight="1">
      <c r="A10" s="67" t="s">
        <v>1657</v>
      </c>
      <c r="B10" s="67">
        <f>B11+B12</f>
        <v>67</v>
      </c>
      <c r="C10" s="67">
        <f>C11+C12</f>
        <v>75</v>
      </c>
      <c r="D10" s="67">
        <f>D11+D12</f>
        <v>83</v>
      </c>
      <c r="E10" s="67">
        <f>E11+E12</f>
        <v>69</v>
      </c>
      <c r="F10" s="67">
        <f>SUM(F11:F12)</f>
        <v>54</v>
      </c>
      <c r="G10" s="68">
        <f>SUM(G11:G12)</f>
        <v>65</v>
      </c>
      <c r="H10" s="67">
        <f>SUM(H11:H12)</f>
        <v>69</v>
      </c>
      <c r="I10" s="67">
        <f>SUM(I11:I12)</f>
        <v>88</v>
      </c>
      <c r="J10" s="68">
        <f>SUM(J11:J12)</f>
        <v>91</v>
      </c>
      <c r="K10" s="68">
        <f>SUM(K11:K12)</f>
        <v>72</v>
      </c>
      <c r="L10" s="69">
        <f t="shared" si="2"/>
        <v>-19</v>
      </c>
      <c r="M10" s="92">
        <f>L10/I10</f>
        <v>-0.21590909090909091</v>
      </c>
    </row>
    <row r="11" spans="1:13">
      <c r="A11" s="70" t="s">
        <v>1658</v>
      </c>
      <c r="B11" s="71">
        <v>30</v>
      </c>
      <c r="C11" s="71">
        <v>38</v>
      </c>
      <c r="D11" s="71">
        <v>31</v>
      </c>
      <c r="E11" s="71">
        <v>23</v>
      </c>
      <c r="F11" s="72">
        <v>23</v>
      </c>
      <c r="G11" s="73">
        <v>40</v>
      </c>
      <c r="H11" s="72">
        <v>34</v>
      </c>
      <c r="I11" s="72">
        <v>50</v>
      </c>
      <c r="J11" s="73">
        <v>47</v>
      </c>
      <c r="K11" s="110">
        <v>46</v>
      </c>
      <c r="L11" s="74">
        <f t="shared" si="2"/>
        <v>-1</v>
      </c>
    </row>
    <row r="12" spans="1:13">
      <c r="A12" s="70" t="s">
        <v>1659</v>
      </c>
      <c r="B12" s="71">
        <v>37</v>
      </c>
      <c r="C12" s="71">
        <v>37</v>
      </c>
      <c r="D12" s="71">
        <v>52</v>
      </c>
      <c r="E12" s="71">
        <v>46</v>
      </c>
      <c r="F12" s="72">
        <v>31</v>
      </c>
      <c r="G12" s="73">
        <v>25</v>
      </c>
      <c r="H12" s="72">
        <v>35</v>
      </c>
      <c r="I12" s="72">
        <v>38</v>
      </c>
      <c r="J12" s="73">
        <v>44</v>
      </c>
      <c r="K12" s="110">
        <v>26</v>
      </c>
      <c r="L12" s="74">
        <f t="shared" si="2"/>
        <v>-18</v>
      </c>
    </row>
    <row r="13" spans="1:13">
      <c r="A13" s="20"/>
      <c r="B13" s="1"/>
      <c r="C13" s="1"/>
      <c r="D13" s="1"/>
      <c r="E13" s="1"/>
      <c r="F13" s="1"/>
      <c r="G13" s="1"/>
      <c r="H13" s="1"/>
      <c r="I13" s="1"/>
      <c r="J13" s="1"/>
      <c r="K13" s="1"/>
      <c r="L13" s="6">
        <f t="shared" si="2"/>
        <v>0</v>
      </c>
    </row>
    <row r="14" spans="1:13" s="61" customFormat="1" ht="21" customHeight="1">
      <c r="A14" s="75" t="s">
        <v>1660</v>
      </c>
      <c r="B14" s="76">
        <f>B16+B19+B15</f>
        <v>124</v>
      </c>
      <c r="C14" s="76">
        <f>C16+C19+C15</f>
        <v>124</v>
      </c>
      <c r="D14" s="76">
        <f>D16+D19+D15</f>
        <v>101</v>
      </c>
      <c r="E14" s="76">
        <f>E16+E19+E15</f>
        <v>84</v>
      </c>
      <c r="F14" s="76">
        <f>F16+F19+F15</f>
        <v>75</v>
      </c>
      <c r="G14" s="77">
        <f>G16+G19+G15+G23</f>
        <v>96</v>
      </c>
      <c r="H14" s="76">
        <f>H16+H19+H15+H23</f>
        <v>99</v>
      </c>
      <c r="I14" s="76">
        <f>I16+I19+I15+I23</f>
        <v>107</v>
      </c>
      <c r="J14" s="78">
        <f>J16+J19+J15+J23</f>
        <v>105</v>
      </c>
      <c r="K14" s="78">
        <f>K16+K19+K15+K23</f>
        <v>79</v>
      </c>
      <c r="L14" s="79">
        <f t="shared" si="2"/>
        <v>-26</v>
      </c>
      <c r="M14" s="92">
        <f>L14/I14</f>
        <v>-0.24299065420560748</v>
      </c>
    </row>
    <row r="15" spans="1:13">
      <c r="A15" s="80" t="s">
        <v>1661</v>
      </c>
      <c r="B15" s="81">
        <v>35</v>
      </c>
      <c r="C15" s="81">
        <v>41</v>
      </c>
      <c r="D15" s="81">
        <v>17</v>
      </c>
      <c r="E15" s="81">
        <v>13</v>
      </c>
      <c r="F15" s="82">
        <v>13</v>
      </c>
      <c r="G15" s="82">
        <v>23</v>
      </c>
      <c r="H15" s="82">
        <v>20</v>
      </c>
      <c r="I15" s="82">
        <v>23</v>
      </c>
      <c r="J15" s="82">
        <v>29</v>
      </c>
      <c r="K15" s="111">
        <v>20</v>
      </c>
      <c r="L15" s="83">
        <f t="shared" si="2"/>
        <v>-9</v>
      </c>
    </row>
    <row r="16" spans="1:13" s="87" customFormat="1" ht="17.100000000000001" customHeight="1">
      <c r="A16" s="84" t="s">
        <v>1662</v>
      </c>
      <c r="B16" s="84">
        <f>B17+B18</f>
        <v>35</v>
      </c>
      <c r="C16" s="84">
        <f t="shared" ref="C16:K16" si="3">C17+C18</f>
        <v>38</v>
      </c>
      <c r="D16" s="84">
        <f t="shared" si="3"/>
        <v>34</v>
      </c>
      <c r="E16" s="84">
        <f t="shared" si="3"/>
        <v>29</v>
      </c>
      <c r="F16" s="84">
        <f t="shared" si="3"/>
        <v>25</v>
      </c>
      <c r="G16" s="85">
        <f t="shared" si="3"/>
        <v>24</v>
      </c>
      <c r="H16" s="84">
        <f t="shared" si="3"/>
        <v>23</v>
      </c>
      <c r="I16" s="84">
        <f t="shared" si="3"/>
        <v>23</v>
      </c>
      <c r="J16" s="85">
        <f t="shared" si="3"/>
        <v>26</v>
      </c>
      <c r="K16" s="85">
        <f t="shared" si="3"/>
        <v>18</v>
      </c>
      <c r="L16" s="86">
        <f t="shared" si="2"/>
        <v>-8</v>
      </c>
    </row>
    <row r="17" spans="1:13">
      <c r="A17" s="70" t="s">
        <v>1663</v>
      </c>
      <c r="B17" s="71">
        <v>14</v>
      </c>
      <c r="C17" s="71">
        <v>19</v>
      </c>
      <c r="D17" s="71">
        <v>19</v>
      </c>
      <c r="E17" s="71">
        <v>13</v>
      </c>
      <c r="F17" s="71">
        <v>13</v>
      </c>
      <c r="G17" s="63">
        <v>11</v>
      </c>
      <c r="H17" s="71">
        <v>15</v>
      </c>
      <c r="I17" s="71">
        <v>17</v>
      </c>
      <c r="J17" s="63">
        <v>19</v>
      </c>
      <c r="K17" s="109">
        <v>10</v>
      </c>
      <c r="L17" s="64">
        <f t="shared" si="2"/>
        <v>-9</v>
      </c>
    </row>
    <row r="18" spans="1:13">
      <c r="A18" s="70" t="s">
        <v>1664</v>
      </c>
      <c r="B18" s="71">
        <v>21</v>
      </c>
      <c r="C18" s="71">
        <v>19</v>
      </c>
      <c r="D18" s="71">
        <v>15</v>
      </c>
      <c r="E18" s="71">
        <v>16</v>
      </c>
      <c r="F18" s="71">
        <v>12</v>
      </c>
      <c r="G18" s="63">
        <v>13</v>
      </c>
      <c r="H18" s="71">
        <v>8</v>
      </c>
      <c r="I18" s="71">
        <v>6</v>
      </c>
      <c r="J18" s="63">
        <v>7</v>
      </c>
      <c r="K18" s="109">
        <v>8</v>
      </c>
      <c r="L18" s="64">
        <f t="shared" si="2"/>
        <v>1</v>
      </c>
    </row>
    <row r="19" spans="1:13" s="87" customFormat="1" ht="17.100000000000001" customHeight="1">
      <c r="A19" s="84" t="s">
        <v>1665</v>
      </c>
      <c r="B19" s="84">
        <f t="shared" ref="B19:K19" si="4">B20+B21+B22</f>
        <v>54</v>
      </c>
      <c r="C19" s="84">
        <f t="shared" si="4"/>
        <v>45</v>
      </c>
      <c r="D19" s="84">
        <f t="shared" si="4"/>
        <v>50</v>
      </c>
      <c r="E19" s="84">
        <f t="shared" si="4"/>
        <v>42</v>
      </c>
      <c r="F19" s="84">
        <f t="shared" si="4"/>
        <v>37</v>
      </c>
      <c r="G19" s="85">
        <f t="shared" si="4"/>
        <v>35</v>
      </c>
      <c r="H19" s="84">
        <f t="shared" si="4"/>
        <v>42</v>
      </c>
      <c r="I19" s="84">
        <f t="shared" si="4"/>
        <v>51</v>
      </c>
      <c r="J19" s="85">
        <f t="shared" si="4"/>
        <v>31</v>
      </c>
      <c r="K19" s="85">
        <f t="shared" si="4"/>
        <v>28</v>
      </c>
      <c r="L19" s="86">
        <f t="shared" si="2"/>
        <v>-3</v>
      </c>
    </row>
    <row r="20" spans="1:13">
      <c r="A20" s="88" t="s">
        <v>1666</v>
      </c>
      <c r="B20" s="71">
        <v>24</v>
      </c>
      <c r="C20" s="71">
        <v>21</v>
      </c>
      <c r="D20" s="71">
        <v>27</v>
      </c>
      <c r="E20" s="71">
        <v>23</v>
      </c>
      <c r="F20" s="71">
        <v>16</v>
      </c>
      <c r="G20" s="63">
        <v>13</v>
      </c>
      <c r="H20" s="71">
        <v>19</v>
      </c>
      <c r="I20" s="71">
        <v>31</v>
      </c>
      <c r="J20" s="63">
        <v>16</v>
      </c>
      <c r="K20" s="109">
        <v>14</v>
      </c>
      <c r="L20" s="64">
        <f t="shared" si="2"/>
        <v>-2</v>
      </c>
    </row>
    <row r="21" spans="1:13">
      <c r="A21" s="88" t="s">
        <v>1667</v>
      </c>
      <c r="B21" s="71">
        <v>15</v>
      </c>
      <c r="C21" s="71">
        <v>16</v>
      </c>
      <c r="D21" s="71">
        <v>14</v>
      </c>
      <c r="E21" s="71">
        <v>11</v>
      </c>
      <c r="F21" s="71">
        <v>14</v>
      </c>
      <c r="G21" s="63">
        <v>10</v>
      </c>
      <c r="H21" s="71">
        <v>14</v>
      </c>
      <c r="I21" s="71">
        <v>10</v>
      </c>
      <c r="J21" s="63">
        <v>15</v>
      </c>
      <c r="K21" s="109">
        <v>14</v>
      </c>
      <c r="L21" s="64">
        <f t="shared" si="2"/>
        <v>-1</v>
      </c>
    </row>
    <row r="22" spans="1:13">
      <c r="A22" s="88" t="s">
        <v>1668</v>
      </c>
      <c r="B22" s="71">
        <v>15</v>
      </c>
      <c r="C22" s="71">
        <v>8</v>
      </c>
      <c r="D22" s="71">
        <v>9</v>
      </c>
      <c r="E22" s="71">
        <v>8</v>
      </c>
      <c r="F22" s="71">
        <v>7</v>
      </c>
      <c r="G22" s="63">
        <v>12</v>
      </c>
      <c r="H22" s="71">
        <v>9</v>
      </c>
      <c r="I22" s="71">
        <v>10</v>
      </c>
      <c r="J22" s="63">
        <v>0</v>
      </c>
      <c r="K22" s="109">
        <v>0</v>
      </c>
      <c r="L22" s="64">
        <f t="shared" si="2"/>
        <v>0</v>
      </c>
    </row>
    <row r="23" spans="1:13">
      <c r="A23" s="84" t="s">
        <v>1669</v>
      </c>
      <c r="B23" s="84"/>
      <c r="C23" s="84"/>
      <c r="D23" s="84"/>
      <c r="E23" s="84"/>
      <c r="F23" s="84"/>
      <c r="G23" s="85">
        <v>14</v>
      </c>
      <c r="H23" s="84">
        <v>14</v>
      </c>
      <c r="I23" s="84">
        <v>10</v>
      </c>
      <c r="J23" s="85">
        <v>19</v>
      </c>
      <c r="K23" s="112">
        <v>13</v>
      </c>
      <c r="L23" s="86">
        <f t="shared" si="2"/>
        <v>-6</v>
      </c>
    </row>
    <row r="24" spans="1:13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</row>
    <row r="25" spans="1:13" ht="30.75">
      <c r="A25" s="161" t="s">
        <v>1670</v>
      </c>
      <c r="B25" s="113"/>
      <c r="C25" s="113"/>
      <c r="D25" s="113"/>
      <c r="E25" s="113"/>
      <c r="F25" s="113"/>
      <c r="G25" s="114"/>
      <c r="H25" s="113"/>
      <c r="I25" s="113"/>
      <c r="J25" s="114"/>
      <c r="K25" s="115">
        <v>15</v>
      </c>
      <c r="L25" s="116">
        <f>K25-J25</f>
        <v>15</v>
      </c>
    </row>
    <row r="26" spans="1:13" ht="15.75">
      <c r="A26" s="313" t="s">
        <v>1671</v>
      </c>
      <c r="B26" s="3"/>
      <c r="C26" s="3"/>
      <c r="D26" s="3"/>
      <c r="E26" s="3"/>
      <c r="F26" s="3"/>
      <c r="G26" s="3"/>
      <c r="H26" s="3"/>
      <c r="I26" s="3"/>
      <c r="J26" s="3"/>
      <c r="K26" s="313">
        <v>19</v>
      </c>
      <c r="L26" s="5">
        <f t="shared" si="2"/>
        <v>19</v>
      </c>
    </row>
    <row r="27" spans="1:13" ht="23.1" customHeight="1">
      <c r="A27" s="89" t="s">
        <v>1672</v>
      </c>
      <c r="B27" s="89">
        <f>B4+B10+B14</f>
        <v>408</v>
      </c>
      <c r="C27" s="89">
        <f>C4+C10+C14</f>
        <v>433</v>
      </c>
      <c r="D27" s="89">
        <f>D4+D10+D14</f>
        <v>414</v>
      </c>
      <c r="E27" s="89">
        <f>E4+E10+E14</f>
        <v>335</v>
      </c>
      <c r="F27" s="89">
        <f>F4+F10+F14</f>
        <v>328</v>
      </c>
      <c r="G27" s="90">
        <f>G4+G10+G14</f>
        <v>309</v>
      </c>
      <c r="H27" s="90">
        <f>H4+H10+H14</f>
        <v>312</v>
      </c>
      <c r="I27" s="89">
        <f>I4+I10+I14</f>
        <v>331</v>
      </c>
      <c r="J27" s="90">
        <f>J4+J10+J14</f>
        <v>356</v>
      </c>
      <c r="K27" s="90">
        <f>K4+K10+K14+K25</f>
        <v>289</v>
      </c>
      <c r="L27" s="91">
        <f t="shared" si="2"/>
        <v>-67</v>
      </c>
      <c r="M27" s="92">
        <f>L27/I27</f>
        <v>-0.20241691842900303</v>
      </c>
    </row>
    <row r="28" spans="1:1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30" spans="1:13">
      <c r="A30" s="9" t="s">
        <v>1673</v>
      </c>
      <c r="B30" s="9">
        <f>B14</f>
        <v>124</v>
      </c>
      <c r="C30" s="9">
        <f t="shared" ref="C30:J30" si="5">C14</f>
        <v>124</v>
      </c>
      <c r="D30" s="9">
        <f t="shared" si="5"/>
        <v>101</v>
      </c>
      <c r="E30" s="9">
        <f t="shared" si="5"/>
        <v>84</v>
      </c>
      <c r="F30" s="9">
        <f t="shared" si="5"/>
        <v>75</v>
      </c>
      <c r="G30" s="9">
        <f t="shared" si="5"/>
        <v>96</v>
      </c>
      <c r="H30" s="9">
        <f t="shared" si="5"/>
        <v>99</v>
      </c>
      <c r="I30" s="9">
        <f t="shared" si="5"/>
        <v>107</v>
      </c>
      <c r="J30" s="9">
        <f t="shared" si="5"/>
        <v>105</v>
      </c>
      <c r="K30" s="9">
        <f t="shared" ref="K30" si="6">K14</f>
        <v>79</v>
      </c>
      <c r="L30" s="9"/>
    </row>
    <row r="31" spans="1:13">
      <c r="A31" s="9" t="s">
        <v>1674</v>
      </c>
      <c r="B31" s="9">
        <f>B10</f>
        <v>67</v>
      </c>
      <c r="C31" s="9">
        <f>C10</f>
        <v>75</v>
      </c>
      <c r="D31" s="9">
        <f>D10</f>
        <v>83</v>
      </c>
      <c r="E31" s="9">
        <f>E10</f>
        <v>69</v>
      </c>
      <c r="F31" s="9">
        <f>F10</f>
        <v>54</v>
      </c>
      <c r="G31" s="9">
        <f>G10</f>
        <v>65</v>
      </c>
      <c r="H31" s="9">
        <f>H10</f>
        <v>69</v>
      </c>
      <c r="I31" s="9">
        <f>I10</f>
        <v>88</v>
      </c>
      <c r="J31" s="9">
        <f>J10</f>
        <v>91</v>
      </c>
      <c r="K31" s="9">
        <f>K10</f>
        <v>72</v>
      </c>
      <c r="L31" s="9"/>
    </row>
    <row r="32" spans="1:13">
      <c r="A32" t="s">
        <v>1675</v>
      </c>
      <c r="B32">
        <f>B4</f>
        <v>217</v>
      </c>
      <c r="C32">
        <f>C4</f>
        <v>234</v>
      </c>
      <c r="D32">
        <f>D4</f>
        <v>230</v>
      </c>
      <c r="E32">
        <f>E4</f>
        <v>182</v>
      </c>
      <c r="F32">
        <f>F4</f>
        <v>199</v>
      </c>
      <c r="G32">
        <f>G4</f>
        <v>148</v>
      </c>
      <c r="H32">
        <f>H4</f>
        <v>144</v>
      </c>
      <c r="I32">
        <f>I4</f>
        <v>136</v>
      </c>
      <c r="J32">
        <f>J4</f>
        <v>160</v>
      </c>
      <c r="K32">
        <f>K4</f>
        <v>123</v>
      </c>
    </row>
    <row r="34" spans="1:11">
      <c r="A34" t="s">
        <v>1676</v>
      </c>
      <c r="B34" s="93">
        <f>B30/B27</f>
        <v>0.30392156862745096</v>
      </c>
      <c r="C34" s="93">
        <f t="shared" ref="C34:J34" si="7">C30/C27</f>
        <v>0.2863741339491917</v>
      </c>
      <c r="D34" s="93">
        <f t="shared" si="7"/>
        <v>0.24396135265700483</v>
      </c>
      <c r="E34" s="93">
        <f t="shared" si="7"/>
        <v>0.2507462686567164</v>
      </c>
      <c r="F34" s="93">
        <f t="shared" si="7"/>
        <v>0.22865853658536586</v>
      </c>
      <c r="G34" s="93">
        <f t="shared" si="7"/>
        <v>0.31067961165048541</v>
      </c>
      <c r="H34" s="93">
        <f t="shared" si="7"/>
        <v>0.31730769230769229</v>
      </c>
      <c r="I34" s="93">
        <f t="shared" si="7"/>
        <v>0.32326283987915405</v>
      </c>
      <c r="J34" s="93">
        <f t="shared" si="7"/>
        <v>0.2949438202247191</v>
      </c>
      <c r="K34" s="93">
        <f t="shared" ref="K34" si="8">K30/K27</f>
        <v>0.27335640138408307</v>
      </c>
    </row>
    <row r="35" spans="1:11">
      <c r="A35" t="s">
        <v>1677</v>
      </c>
      <c r="B35" s="93">
        <f>B31/B27</f>
        <v>0.1642156862745098</v>
      </c>
      <c r="C35" s="93">
        <f t="shared" ref="C35:J35" si="9">C31/C27</f>
        <v>0.17321016166281755</v>
      </c>
      <c r="D35" s="93">
        <f t="shared" si="9"/>
        <v>0.20048309178743962</v>
      </c>
      <c r="E35" s="93">
        <f t="shared" si="9"/>
        <v>0.20597014925373133</v>
      </c>
      <c r="F35" s="93">
        <f t="shared" si="9"/>
        <v>0.16463414634146342</v>
      </c>
      <c r="G35" s="93">
        <f t="shared" si="9"/>
        <v>0.21035598705501618</v>
      </c>
      <c r="H35" s="93">
        <f t="shared" si="9"/>
        <v>0.22115384615384615</v>
      </c>
      <c r="I35" s="93">
        <f t="shared" si="9"/>
        <v>0.26586102719033233</v>
      </c>
      <c r="J35" s="93">
        <f t="shared" si="9"/>
        <v>0.2556179775280899</v>
      </c>
      <c r="K35" s="93">
        <f t="shared" ref="K35" si="10">K31/K27</f>
        <v>0.2491349480968858</v>
      </c>
    </row>
    <row r="36" spans="1:11">
      <c r="A36" t="s">
        <v>1678</v>
      </c>
      <c r="B36" s="93">
        <f>B32/B27</f>
        <v>0.53186274509803921</v>
      </c>
      <c r="C36" s="93">
        <f t="shared" ref="C36:J36" si="11">C32/C27</f>
        <v>0.5404157043879908</v>
      </c>
      <c r="D36" s="93">
        <f t="shared" si="11"/>
        <v>0.55555555555555558</v>
      </c>
      <c r="E36" s="93">
        <f t="shared" si="11"/>
        <v>0.54328358208955219</v>
      </c>
      <c r="F36" s="93">
        <f t="shared" si="11"/>
        <v>0.60670731707317072</v>
      </c>
      <c r="G36" s="93">
        <f t="shared" si="11"/>
        <v>0.47896440129449835</v>
      </c>
      <c r="H36" s="93">
        <f t="shared" si="11"/>
        <v>0.46153846153846156</v>
      </c>
      <c r="I36" s="93">
        <f t="shared" si="11"/>
        <v>0.41087613293051362</v>
      </c>
      <c r="J36" s="93">
        <f t="shared" si="11"/>
        <v>0.449438202247191</v>
      </c>
      <c r="K36" s="93">
        <f t="shared" ref="K36" si="12">K32/K27</f>
        <v>0.42560553633217996</v>
      </c>
    </row>
    <row r="38" spans="1:11">
      <c r="A38" t="s">
        <v>1679</v>
      </c>
      <c r="B38" s="93">
        <f>B15/B14</f>
        <v>0.28225806451612906</v>
      </c>
      <c r="C38" s="93">
        <f t="shared" ref="C38:J38" si="13">C15/C14</f>
        <v>0.33064516129032256</v>
      </c>
      <c r="D38" s="93">
        <f t="shared" si="13"/>
        <v>0.16831683168316833</v>
      </c>
      <c r="E38" s="93">
        <f t="shared" si="13"/>
        <v>0.15476190476190477</v>
      </c>
      <c r="F38" s="93">
        <f t="shared" si="13"/>
        <v>0.17333333333333334</v>
      </c>
      <c r="G38" s="93">
        <f t="shared" si="13"/>
        <v>0.23958333333333334</v>
      </c>
      <c r="H38" s="93">
        <f t="shared" si="13"/>
        <v>0.20202020202020202</v>
      </c>
      <c r="I38" s="93">
        <f t="shared" si="13"/>
        <v>0.21495327102803738</v>
      </c>
      <c r="J38" s="93">
        <f t="shared" si="13"/>
        <v>0.27619047619047621</v>
      </c>
      <c r="K38" s="93">
        <f t="shared" ref="K38" si="14">K15/K14</f>
        <v>0.25316455696202533</v>
      </c>
    </row>
    <row r="39" spans="1:11">
      <c r="A39" t="s">
        <v>1680</v>
      </c>
      <c r="B39" s="93">
        <f>B16/B14</f>
        <v>0.28225806451612906</v>
      </c>
      <c r="C39" s="93">
        <f t="shared" ref="C39:J39" si="15">C16/C14</f>
        <v>0.30645161290322581</v>
      </c>
      <c r="D39" s="93">
        <f t="shared" si="15"/>
        <v>0.33663366336633666</v>
      </c>
      <c r="E39" s="93">
        <f t="shared" si="15"/>
        <v>0.34523809523809523</v>
      </c>
      <c r="F39" s="93">
        <f t="shared" si="15"/>
        <v>0.33333333333333331</v>
      </c>
      <c r="G39" s="93">
        <f t="shared" si="15"/>
        <v>0.25</v>
      </c>
      <c r="H39" s="93">
        <f t="shared" si="15"/>
        <v>0.23232323232323232</v>
      </c>
      <c r="I39" s="93">
        <f t="shared" si="15"/>
        <v>0.21495327102803738</v>
      </c>
      <c r="J39" s="93">
        <f t="shared" si="15"/>
        <v>0.24761904761904763</v>
      </c>
      <c r="K39" s="93">
        <f t="shared" ref="K39" si="16">K16/K14</f>
        <v>0.22784810126582278</v>
      </c>
    </row>
    <row r="40" spans="1:11">
      <c r="A40" t="s">
        <v>1681</v>
      </c>
      <c r="B40" s="93">
        <f>B19/B14</f>
        <v>0.43548387096774194</v>
      </c>
      <c r="C40" s="93">
        <f t="shared" ref="C40:J40" si="17">C19/C14</f>
        <v>0.36290322580645162</v>
      </c>
      <c r="D40" s="93">
        <f t="shared" si="17"/>
        <v>0.49504950495049505</v>
      </c>
      <c r="E40" s="93">
        <f t="shared" si="17"/>
        <v>0.5</v>
      </c>
      <c r="F40" s="93">
        <f t="shared" si="17"/>
        <v>0.49333333333333335</v>
      </c>
      <c r="G40" s="93">
        <f t="shared" si="17"/>
        <v>0.36458333333333331</v>
      </c>
      <c r="H40" s="93">
        <f t="shared" si="17"/>
        <v>0.42424242424242425</v>
      </c>
      <c r="I40" s="93">
        <f t="shared" si="17"/>
        <v>0.47663551401869159</v>
      </c>
      <c r="J40" s="93">
        <f t="shared" si="17"/>
        <v>0.29523809523809524</v>
      </c>
      <c r="K40" s="93">
        <f t="shared" ref="K40" si="18">K19/K14</f>
        <v>0.35443037974683544</v>
      </c>
    </row>
    <row r="41" spans="1:11">
      <c r="A41" t="s">
        <v>1682</v>
      </c>
      <c r="B41" s="93">
        <f>B23/B14</f>
        <v>0</v>
      </c>
      <c r="C41" s="93">
        <f t="shared" ref="C41:J41" si="19">C23/C14</f>
        <v>0</v>
      </c>
      <c r="D41" s="93">
        <f t="shared" si="19"/>
        <v>0</v>
      </c>
      <c r="E41" s="93">
        <f t="shared" si="19"/>
        <v>0</v>
      </c>
      <c r="F41" s="93">
        <f t="shared" si="19"/>
        <v>0</v>
      </c>
      <c r="G41" s="93">
        <f t="shared" si="19"/>
        <v>0.14583333333333334</v>
      </c>
      <c r="H41" s="93">
        <f t="shared" si="19"/>
        <v>0.14141414141414141</v>
      </c>
      <c r="I41" s="93">
        <f t="shared" si="19"/>
        <v>9.3457943925233641E-2</v>
      </c>
      <c r="J41" s="93">
        <f t="shared" si="19"/>
        <v>0.18095238095238095</v>
      </c>
      <c r="K41" s="93">
        <f t="shared" ref="K41" si="20">K23/K14</f>
        <v>0.16455696202531644</v>
      </c>
    </row>
  </sheetData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BEEAF-E055-3447-8A5B-34A1094E1AAF}">
  <dimension ref="A2:B21"/>
  <sheetViews>
    <sheetView workbookViewId="0">
      <selection activeCell="B19" sqref="B19"/>
    </sheetView>
  </sheetViews>
  <sheetFormatPr defaultColWidth="11" defaultRowHeight="15.95"/>
  <cols>
    <col min="1" max="1" width="84.625" bestFit="1" customWidth="1"/>
    <col min="2" max="2" width="15" bestFit="1" customWidth="1"/>
  </cols>
  <sheetData>
    <row r="2" spans="1:2">
      <c r="A2" s="94" t="s">
        <v>19</v>
      </c>
      <c r="B2" t="s">
        <v>1683</v>
      </c>
    </row>
    <row r="4" spans="1:2">
      <c r="A4" s="94" t="s">
        <v>1684</v>
      </c>
      <c r="B4" t="s">
        <v>1685</v>
      </c>
    </row>
    <row r="5" spans="1:2">
      <c r="A5" s="2" t="s">
        <v>86</v>
      </c>
      <c r="B5" s="107">
        <v>31</v>
      </c>
    </row>
    <row r="6" spans="1:2">
      <c r="A6" s="2" t="s">
        <v>96</v>
      </c>
      <c r="B6" s="107">
        <v>34</v>
      </c>
    </row>
    <row r="7" spans="1:2">
      <c r="A7" s="2" t="s">
        <v>106</v>
      </c>
      <c r="B7" s="107">
        <v>46</v>
      </c>
    </row>
    <row r="8" spans="1:2">
      <c r="A8" s="2" t="s">
        <v>112</v>
      </c>
      <c r="B8" s="107">
        <v>19</v>
      </c>
    </row>
    <row r="9" spans="1:2">
      <c r="A9" s="2" t="s">
        <v>172</v>
      </c>
      <c r="B9" s="107">
        <v>2</v>
      </c>
    </row>
    <row r="10" spans="1:2">
      <c r="A10" s="2" t="s">
        <v>188</v>
      </c>
      <c r="B10" s="107">
        <v>40</v>
      </c>
    </row>
    <row r="11" spans="1:2">
      <c r="A11" s="2" t="s">
        <v>212</v>
      </c>
      <c r="B11" s="107">
        <v>14</v>
      </c>
    </row>
    <row r="12" spans="1:2">
      <c r="A12" s="2" t="s">
        <v>149</v>
      </c>
      <c r="B12" s="107">
        <v>13</v>
      </c>
    </row>
    <row r="13" spans="1:2">
      <c r="A13" s="2" t="s">
        <v>257</v>
      </c>
      <c r="B13" s="107">
        <v>18</v>
      </c>
    </row>
    <row r="14" spans="1:2">
      <c r="A14" s="2" t="s">
        <v>307</v>
      </c>
      <c r="B14" s="107">
        <v>15</v>
      </c>
    </row>
    <row r="15" spans="1:2">
      <c r="A15" s="2" t="s">
        <v>69</v>
      </c>
      <c r="B15" s="107">
        <v>14</v>
      </c>
    </row>
    <row r="16" spans="1:2">
      <c r="A16" s="2" t="s">
        <v>328</v>
      </c>
      <c r="B16" s="107">
        <v>6</v>
      </c>
    </row>
    <row r="17" spans="1:2">
      <c r="A17" s="2" t="s">
        <v>196</v>
      </c>
      <c r="B17" s="107">
        <v>26</v>
      </c>
    </row>
    <row r="18" spans="1:2">
      <c r="A18" s="2" t="s">
        <v>1034</v>
      </c>
      <c r="B18" s="107">
        <v>2</v>
      </c>
    </row>
    <row r="19" spans="1:2">
      <c r="A19" s="2" t="s">
        <v>436</v>
      </c>
      <c r="B19" s="107">
        <v>8</v>
      </c>
    </row>
    <row r="20" spans="1:2">
      <c r="A20" s="2" t="s">
        <v>1624</v>
      </c>
      <c r="B20" s="107">
        <v>1</v>
      </c>
    </row>
    <row r="21" spans="1:2">
      <c r="A21" s="2" t="s">
        <v>1686</v>
      </c>
      <c r="B21" s="107">
        <v>289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DAAD4-6D2D-4048-BED5-1AC8ADD09053}">
  <sheetPr>
    <tabColor rgb="FF76D6FF"/>
    <pageSetUpPr fitToPage="1"/>
  </sheetPr>
  <dimension ref="A1:G38"/>
  <sheetViews>
    <sheetView topLeftCell="A20" zoomScale="85" zoomScaleNormal="80" workbookViewId="0">
      <selection sqref="A1:E1"/>
    </sheetView>
  </sheetViews>
  <sheetFormatPr defaultColWidth="11" defaultRowHeight="15.95"/>
  <cols>
    <col min="1" max="1" width="47" customWidth="1"/>
    <col min="2" max="2" width="30.125" customWidth="1"/>
    <col min="3" max="3" width="38" customWidth="1"/>
    <col min="4" max="4" width="40.375" bestFit="1" customWidth="1"/>
    <col min="5" max="5" width="22.5" customWidth="1"/>
    <col min="6" max="6" width="5.875" customWidth="1"/>
  </cols>
  <sheetData>
    <row r="1" spans="1:7" s="21" customFormat="1" ht="31.5" customHeight="1">
      <c r="A1" s="353" t="s">
        <v>1687</v>
      </c>
      <c r="B1" s="354"/>
      <c r="C1" s="354"/>
      <c r="D1" s="354"/>
      <c r="E1" s="355"/>
    </row>
    <row r="2" spans="1:7" s="22" customFormat="1" ht="48.95" customHeight="1">
      <c r="A2" s="356" t="s">
        <v>1688</v>
      </c>
      <c r="B2" s="357"/>
      <c r="C2" s="357"/>
      <c r="D2" s="357"/>
      <c r="E2" s="358"/>
    </row>
    <row r="3" spans="1:7" s="22" customFormat="1" ht="18.75" customHeight="1">
      <c r="A3" s="359" t="s">
        <v>1689</v>
      </c>
      <c r="B3" s="360"/>
      <c r="C3" s="360"/>
      <c r="D3" s="360"/>
      <c r="E3" s="361"/>
    </row>
    <row r="4" spans="1:7" s="22" customFormat="1" ht="18.75">
      <c r="A4" s="23"/>
      <c r="B4" s="23"/>
      <c r="C4" s="23"/>
      <c r="E4" s="24"/>
    </row>
    <row r="5" spans="1:7" s="27" customFormat="1" ht="35.1" customHeight="1">
      <c r="A5" s="25" t="s">
        <v>1690</v>
      </c>
      <c r="B5" s="26" t="s">
        <v>1691</v>
      </c>
      <c r="C5" s="26" t="s">
        <v>1692</v>
      </c>
      <c r="D5" s="26" t="s">
        <v>1693</v>
      </c>
      <c r="E5" s="25" t="s">
        <v>1694</v>
      </c>
    </row>
    <row r="6" spans="1:7" s="27" customFormat="1" ht="18.75">
      <c r="A6" s="28"/>
      <c r="B6" s="28"/>
      <c r="C6" s="29"/>
      <c r="D6" s="30"/>
      <c r="E6" s="31"/>
    </row>
    <row r="7" spans="1:7" s="27" customFormat="1" ht="18.75">
      <c r="A7" s="352" t="s">
        <v>1695</v>
      </c>
      <c r="B7" s="352"/>
      <c r="C7" s="352"/>
      <c r="D7" s="352"/>
      <c r="E7" s="352"/>
    </row>
    <row r="8" spans="1:7" s="27" customFormat="1" ht="57">
      <c r="A8" s="32" t="s">
        <v>1696</v>
      </c>
      <c r="B8" s="32" t="s">
        <v>1697</v>
      </c>
      <c r="C8" s="33" t="s">
        <v>1698</v>
      </c>
      <c r="D8" s="34" t="s">
        <v>1699</v>
      </c>
      <c r="E8" s="35">
        <v>215</v>
      </c>
    </row>
    <row r="9" spans="1:7" s="27" customFormat="1" ht="18.75">
      <c r="A9" s="36"/>
      <c r="B9" s="36"/>
      <c r="C9" s="37"/>
      <c r="D9" s="38"/>
      <c r="E9" s="96"/>
    </row>
    <row r="10" spans="1:7" s="27" customFormat="1" ht="113.25">
      <c r="A10" s="39" t="s">
        <v>1700</v>
      </c>
      <c r="B10" s="39" t="s">
        <v>1701</v>
      </c>
      <c r="C10" s="40" t="s">
        <v>1702</v>
      </c>
      <c r="D10" s="41" t="s">
        <v>1703</v>
      </c>
      <c r="E10" s="97">
        <v>215</v>
      </c>
    </row>
    <row r="11" spans="1:7" s="27" customFormat="1" ht="18.75">
      <c r="A11" s="36"/>
      <c r="B11" s="36"/>
      <c r="C11" s="37"/>
      <c r="D11" s="38"/>
      <c r="E11" s="98"/>
    </row>
    <row r="12" spans="1:7" s="27" customFormat="1" ht="99.95" customHeight="1">
      <c r="A12" s="39" t="s">
        <v>1704</v>
      </c>
      <c r="B12" s="39" t="s">
        <v>1705</v>
      </c>
      <c r="C12" s="40" t="s">
        <v>1706</v>
      </c>
      <c r="D12" s="41" t="s">
        <v>1707</v>
      </c>
      <c r="E12" s="99" t="s">
        <v>1708</v>
      </c>
    </row>
    <row r="13" spans="1:7" s="27" customFormat="1" ht="18.75">
      <c r="A13" s="28"/>
      <c r="B13" s="28"/>
      <c r="C13" s="29"/>
      <c r="D13" s="43"/>
      <c r="E13" s="44"/>
    </row>
    <row r="14" spans="1:7" s="27" customFormat="1" ht="99.95" customHeight="1">
      <c r="A14" s="39" t="s">
        <v>1709</v>
      </c>
      <c r="B14" s="39" t="s">
        <v>1710</v>
      </c>
      <c r="C14" s="40" t="s">
        <v>1706</v>
      </c>
      <c r="D14" s="296" t="s">
        <v>1711</v>
      </c>
      <c r="E14" s="102" t="s">
        <v>1712</v>
      </c>
      <c r="F14" s="297" t="s">
        <v>1713</v>
      </c>
      <c r="G14" s="297"/>
    </row>
    <row r="15" spans="1:7" s="27" customFormat="1" ht="36.950000000000003" customHeight="1">
      <c r="A15" s="45"/>
      <c r="B15" s="45"/>
      <c r="C15" s="46"/>
      <c r="D15" s="47"/>
      <c r="E15" s="48"/>
    </row>
    <row r="16" spans="1:7" s="27" customFormat="1" ht="18.75">
      <c r="A16" s="362" t="s">
        <v>1714</v>
      </c>
      <c r="B16" s="362"/>
      <c r="C16" s="362"/>
      <c r="D16" s="362"/>
      <c r="E16" s="362"/>
    </row>
    <row r="17" spans="1:5" s="27" customFormat="1" ht="111.95" customHeight="1">
      <c r="A17" s="49" t="s">
        <v>1715</v>
      </c>
      <c r="B17" s="49" t="s">
        <v>1716</v>
      </c>
      <c r="C17" s="33" t="s">
        <v>1717</v>
      </c>
      <c r="D17" s="34" t="s">
        <v>1718</v>
      </c>
      <c r="E17" s="42" t="s">
        <v>1719</v>
      </c>
    </row>
    <row r="18" spans="1:5" s="27" customFormat="1" ht="90" customHeight="1">
      <c r="A18" s="49" t="s">
        <v>1720</v>
      </c>
      <c r="B18" s="49" t="s">
        <v>1721</v>
      </c>
      <c r="C18" s="33" t="s">
        <v>1717</v>
      </c>
      <c r="D18" s="34" t="s">
        <v>1722</v>
      </c>
      <c r="E18" s="42" t="s">
        <v>1719</v>
      </c>
    </row>
    <row r="19" spans="1:5" s="27" customFormat="1" ht="18.75">
      <c r="A19" s="50"/>
      <c r="B19" s="51"/>
      <c r="C19" s="52"/>
      <c r="D19" s="53"/>
      <c r="E19" s="54"/>
    </row>
    <row r="20" spans="1:5" ht="18.75" customHeight="1">
      <c r="A20" s="351" t="s">
        <v>306</v>
      </c>
      <c r="B20" s="351"/>
      <c r="C20" s="351"/>
      <c r="D20" s="351"/>
      <c r="E20" s="351"/>
    </row>
    <row r="21" spans="1:5" ht="63" customHeight="1">
      <c r="A21" s="49" t="s">
        <v>1723</v>
      </c>
      <c r="B21" s="49" t="s">
        <v>1724</v>
      </c>
      <c r="C21" s="33" t="s">
        <v>1725</v>
      </c>
      <c r="D21" s="34" t="s">
        <v>1726</v>
      </c>
      <c r="E21" s="42" t="s">
        <v>1727</v>
      </c>
    </row>
    <row r="22" spans="1:5" ht="63" customHeight="1">
      <c r="A22" s="103" t="s">
        <v>1728</v>
      </c>
      <c r="B22" s="49" t="s">
        <v>1729</v>
      </c>
      <c r="C22" s="33" t="s">
        <v>1717</v>
      </c>
      <c r="D22" s="34" t="s">
        <v>1730</v>
      </c>
      <c r="E22" s="42" t="s">
        <v>1727</v>
      </c>
    </row>
    <row r="23" spans="1:5" ht="39.950000000000003" customHeight="1">
      <c r="A23" s="103" t="s">
        <v>1731</v>
      </c>
      <c r="B23" s="103" t="s">
        <v>1721</v>
      </c>
      <c r="C23" s="33" t="s">
        <v>1732</v>
      </c>
      <c r="D23" s="34" t="s">
        <v>1733</v>
      </c>
      <c r="E23" s="42" t="s">
        <v>1734</v>
      </c>
    </row>
    <row r="24" spans="1:5" s="27" customFormat="1" ht="33" customHeight="1">
      <c r="A24" s="104" t="s">
        <v>1735</v>
      </c>
      <c r="B24" s="21"/>
      <c r="C24" s="21"/>
      <c r="D24" s="21"/>
      <c r="E24" s="21"/>
    </row>
    <row r="25" spans="1:5" s="27" customFormat="1" ht="30" customHeight="1">
      <c r="A25" s="350" t="s">
        <v>1736</v>
      </c>
      <c r="B25" s="350"/>
      <c r="C25" s="350"/>
      <c r="D25" s="350"/>
      <c r="E25" s="350"/>
    </row>
    <row r="26" spans="1:5" s="27" customFormat="1" ht="92.1" customHeight="1">
      <c r="A26" s="49" t="s">
        <v>1737</v>
      </c>
      <c r="B26" s="49" t="s">
        <v>1738</v>
      </c>
      <c r="C26" s="33" t="s">
        <v>1739</v>
      </c>
      <c r="D26" s="34" t="s">
        <v>1740</v>
      </c>
      <c r="E26" s="35">
        <v>305</v>
      </c>
    </row>
    <row r="27" spans="1:5" s="27" customFormat="1" ht="108" customHeight="1">
      <c r="A27" s="49" t="s">
        <v>1741</v>
      </c>
      <c r="B27" s="49" t="s">
        <v>1742</v>
      </c>
      <c r="C27" s="33" t="s">
        <v>1739</v>
      </c>
      <c r="D27" s="34" t="s">
        <v>1743</v>
      </c>
      <c r="E27" s="35">
        <v>320</v>
      </c>
    </row>
    <row r="28" spans="1:5" s="27" customFormat="1" ht="107.1" customHeight="1">
      <c r="A28" s="49" t="s">
        <v>1744</v>
      </c>
      <c r="B28" s="49" t="s">
        <v>1742</v>
      </c>
      <c r="C28" s="33" t="s">
        <v>1745</v>
      </c>
      <c r="D28" s="34" t="s">
        <v>1746</v>
      </c>
      <c r="E28" s="35">
        <v>340</v>
      </c>
    </row>
    <row r="29" spans="1:5" s="27" customFormat="1" ht="122.1" customHeight="1">
      <c r="A29" s="49" t="s">
        <v>1747</v>
      </c>
      <c r="B29" s="32" t="s">
        <v>1748</v>
      </c>
      <c r="C29" s="33" t="s">
        <v>1749</v>
      </c>
      <c r="D29" s="318" t="s">
        <v>1750</v>
      </c>
      <c r="E29" s="35">
        <v>340</v>
      </c>
    </row>
    <row r="30" spans="1:5" s="27" customFormat="1" ht="117.75" customHeight="1">
      <c r="A30" s="49" t="s">
        <v>1751</v>
      </c>
      <c r="B30" s="49" t="s">
        <v>1748</v>
      </c>
      <c r="C30" s="33" t="s">
        <v>1752</v>
      </c>
      <c r="D30" s="154" t="s">
        <v>1753</v>
      </c>
      <c r="E30" s="35">
        <v>370</v>
      </c>
    </row>
    <row r="31" spans="1:5" ht="87.75" customHeight="1">
      <c r="A31" s="49" t="s">
        <v>1754</v>
      </c>
      <c r="B31" s="32" t="s">
        <v>1755</v>
      </c>
      <c r="C31" s="33" t="s">
        <v>1739</v>
      </c>
      <c r="D31" s="34" t="s">
        <v>1756</v>
      </c>
      <c r="E31" s="35">
        <v>305</v>
      </c>
    </row>
    <row r="32" spans="1:5" ht="15.75">
      <c r="A32" s="21"/>
      <c r="B32" s="21"/>
      <c r="C32" s="21"/>
      <c r="D32" s="21"/>
      <c r="E32" s="21"/>
    </row>
    <row r="33" spans="1:5" ht="15.75">
      <c r="A33" s="21"/>
      <c r="B33" s="21"/>
      <c r="C33" s="21"/>
      <c r="D33" s="21"/>
      <c r="E33" s="21"/>
    </row>
    <row r="34" spans="1:5" ht="15.75">
      <c r="A34" s="21"/>
      <c r="B34" s="21"/>
      <c r="C34" s="21"/>
      <c r="D34" s="21"/>
      <c r="E34" s="21"/>
    </row>
    <row r="35" spans="1:5" ht="15.75">
      <c r="A35" s="117" t="s">
        <v>1757</v>
      </c>
      <c r="B35" s="117" t="s">
        <v>1757</v>
      </c>
      <c r="C35" s="117" t="s">
        <v>1757</v>
      </c>
      <c r="D35" s="117" t="s">
        <v>1757</v>
      </c>
      <c r="E35" s="117" t="s">
        <v>1757</v>
      </c>
    </row>
    <row r="36" spans="1:5" ht="15.75">
      <c r="A36" s="117" t="s">
        <v>1757</v>
      </c>
      <c r="B36" s="117" t="s">
        <v>1757</v>
      </c>
      <c r="C36" s="117" t="s">
        <v>1757</v>
      </c>
      <c r="D36" s="117" t="s">
        <v>1757</v>
      </c>
      <c r="E36" s="117" t="s">
        <v>1757</v>
      </c>
    </row>
    <row r="37" spans="1:5" ht="15.75">
      <c r="A37" s="117" t="s">
        <v>1757</v>
      </c>
      <c r="B37" s="117" t="s">
        <v>1757</v>
      </c>
      <c r="C37" s="117" t="s">
        <v>1757</v>
      </c>
      <c r="D37" s="117" t="s">
        <v>1757</v>
      </c>
      <c r="E37" s="117" t="s">
        <v>1757</v>
      </c>
    </row>
    <row r="38" spans="1:5" ht="15.75"/>
  </sheetData>
  <mergeCells count="7">
    <mergeCell ref="A25:E25"/>
    <mergeCell ref="A20:E20"/>
    <mergeCell ref="A7:E7"/>
    <mergeCell ref="A1:E1"/>
    <mergeCell ref="A2:E2"/>
    <mergeCell ref="A3:E3"/>
    <mergeCell ref="A16:E16"/>
  </mergeCells>
  <phoneticPr fontId="1" type="noConversion"/>
  <pageMargins left="0.7" right="0.7" top="0.75" bottom="0.75" header="0.3" footer="0.3"/>
  <pageSetup paperSize="9" scale="47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38BE0-94C6-6E49-B375-DCD11D009662}">
  <sheetPr>
    <tabColor rgb="FFFF0000"/>
    <pageSetUpPr fitToPage="1"/>
  </sheetPr>
  <dimension ref="A1:J1011"/>
  <sheetViews>
    <sheetView topLeftCell="A3" zoomScaleNormal="120" workbookViewId="0">
      <selection activeCell="F59" sqref="F59"/>
    </sheetView>
  </sheetViews>
  <sheetFormatPr defaultColWidth="10.875" defaultRowHeight="15"/>
  <cols>
    <col min="1" max="1" width="28.375" style="10" bestFit="1" customWidth="1"/>
    <col min="2" max="2" width="22.25" style="10" customWidth="1"/>
    <col min="3" max="3" width="6.5" style="10" bestFit="1" customWidth="1"/>
    <col min="4" max="4" width="14.375" style="10" bestFit="1" customWidth="1"/>
    <col min="5" max="5" width="27.875" style="10" bestFit="1" customWidth="1"/>
    <col min="6" max="6" width="25.125" style="10" customWidth="1"/>
    <col min="7" max="8" width="10.875" style="10"/>
    <col min="9" max="9" width="19.625" style="10" bestFit="1" customWidth="1"/>
    <col min="10" max="16384" width="10.875" style="10"/>
  </cols>
  <sheetData>
    <row r="1" spans="1:10" ht="15.75">
      <c r="A1" s="119"/>
      <c r="B1" s="119"/>
      <c r="C1" s="119"/>
      <c r="D1" s="120"/>
      <c r="E1" s="119"/>
      <c r="F1"/>
    </row>
    <row r="2" spans="1:10" ht="17.100000000000001" customHeight="1">
      <c r="A2" s="121" t="s">
        <v>1758</v>
      </c>
      <c r="B2" s="122" t="s">
        <v>1690</v>
      </c>
      <c r="C2" s="122" t="s">
        <v>1759</v>
      </c>
      <c r="D2" s="122" t="s">
        <v>1760</v>
      </c>
      <c r="E2" s="122" t="s">
        <v>285</v>
      </c>
      <c r="F2"/>
    </row>
    <row r="3" spans="1:10" ht="17.100000000000001" customHeight="1">
      <c r="A3" s="329" t="s">
        <v>1761</v>
      </c>
      <c r="B3" s="123" t="s">
        <v>1762</v>
      </c>
      <c r="C3" s="330">
        <v>16</v>
      </c>
      <c r="D3" s="330" t="s">
        <v>1763</v>
      </c>
      <c r="E3" s="332" t="s">
        <v>281</v>
      </c>
      <c r="F3" s="124"/>
    </row>
    <row r="4" spans="1:10" ht="17.100000000000001" customHeight="1">
      <c r="A4" s="329" t="s">
        <v>1761</v>
      </c>
      <c r="B4" s="125" t="s">
        <v>1764</v>
      </c>
      <c r="C4" s="330">
        <v>16</v>
      </c>
      <c r="D4" s="330" t="s">
        <v>1765</v>
      </c>
      <c r="E4" s="332" t="s">
        <v>281</v>
      </c>
      <c r="F4"/>
    </row>
    <row r="5" spans="1:10" ht="17.100000000000001" customHeight="1">
      <c r="A5" s="329" t="s">
        <v>1761</v>
      </c>
      <c r="B5" s="126" t="s">
        <v>1766</v>
      </c>
      <c r="C5" s="330">
        <v>16</v>
      </c>
      <c r="D5" s="330" t="s">
        <v>1767</v>
      </c>
      <c r="E5" s="127" t="s">
        <v>617</v>
      </c>
      <c r="F5"/>
    </row>
    <row r="6" spans="1:10" ht="17.100000000000001" customHeight="1">
      <c r="A6" s="329" t="s">
        <v>1761</v>
      </c>
      <c r="B6" s="128" t="s">
        <v>1768</v>
      </c>
      <c r="C6" s="330">
        <v>15</v>
      </c>
      <c r="D6" s="330" t="s">
        <v>1769</v>
      </c>
      <c r="E6" s="332" t="s">
        <v>281</v>
      </c>
      <c r="F6"/>
    </row>
    <row r="7" spans="1:10" ht="17.100000000000001" customHeight="1">
      <c r="A7" s="129" t="s">
        <v>1770</v>
      </c>
      <c r="B7" s="129" t="s">
        <v>1653</v>
      </c>
      <c r="C7" s="330">
        <v>8</v>
      </c>
      <c r="D7" s="330" t="s">
        <v>1771</v>
      </c>
      <c r="E7" s="127" t="s">
        <v>617</v>
      </c>
      <c r="F7" s="130" t="s">
        <v>1772</v>
      </c>
    </row>
    <row r="8" spans="1:10" ht="17.100000000000001" customHeight="1">
      <c r="A8" s="335" t="s">
        <v>1773</v>
      </c>
      <c r="B8" s="131" t="s">
        <v>1774</v>
      </c>
      <c r="C8" s="330">
        <v>10</v>
      </c>
      <c r="D8" s="330" t="s">
        <v>1771</v>
      </c>
      <c r="E8" s="333" t="s">
        <v>1304</v>
      </c>
      <c r="F8" s="130" t="s">
        <v>1772</v>
      </c>
      <c r="J8" s="369"/>
    </row>
    <row r="9" spans="1:10" ht="17.100000000000001" customHeight="1">
      <c r="A9" s="335" t="s">
        <v>1775</v>
      </c>
      <c r="B9" s="132" t="s">
        <v>1776</v>
      </c>
      <c r="C9" s="330">
        <v>12</v>
      </c>
      <c r="D9" s="330" t="s">
        <v>1777</v>
      </c>
      <c r="E9" s="333" t="s">
        <v>1304</v>
      </c>
      <c r="F9" s="130" t="s">
        <v>1772</v>
      </c>
      <c r="J9" s="369"/>
    </row>
    <row r="10" spans="1:10" ht="17.100000000000001" customHeight="1">
      <c r="A10" s="335" t="s">
        <v>1773</v>
      </c>
      <c r="B10" s="131" t="s">
        <v>1774</v>
      </c>
      <c r="C10" s="330">
        <v>10</v>
      </c>
      <c r="D10" s="330" t="s">
        <v>1778</v>
      </c>
      <c r="E10" s="127" t="s">
        <v>617</v>
      </c>
      <c r="F10" s="130" t="s">
        <v>1772</v>
      </c>
      <c r="J10" s="369"/>
    </row>
    <row r="11" spans="1:10" ht="17.100000000000001" customHeight="1">
      <c r="A11" s="335" t="s">
        <v>1779</v>
      </c>
      <c r="B11" s="133" t="s">
        <v>1780</v>
      </c>
      <c r="C11" s="330">
        <v>20</v>
      </c>
      <c r="D11" s="330" t="s">
        <v>1781</v>
      </c>
      <c r="E11" s="333" t="s">
        <v>1304</v>
      </c>
      <c r="F11"/>
    </row>
    <row r="12" spans="1:10" ht="17.100000000000001" customHeight="1">
      <c r="A12" s="335" t="s">
        <v>1779</v>
      </c>
      <c r="B12" s="333" t="s">
        <v>1782</v>
      </c>
      <c r="C12" s="330">
        <v>20</v>
      </c>
      <c r="D12" s="330" t="s">
        <v>1783</v>
      </c>
      <c r="E12" s="333" t="s">
        <v>1304</v>
      </c>
      <c r="F12"/>
    </row>
    <row r="13" spans="1:10" ht="15.95" customHeight="1">
      <c r="A13" s="134"/>
      <c r="B13" s="134"/>
      <c r="C13" s="134"/>
      <c r="D13" s="135"/>
      <c r="E13" s="134"/>
      <c r="F13"/>
    </row>
    <row r="14" spans="1:10" ht="15.75">
      <c r="A14" s="136"/>
      <c r="B14" s="136"/>
      <c r="C14" s="136"/>
      <c r="D14" s="120"/>
      <c r="E14" s="136"/>
      <c r="F14"/>
    </row>
    <row r="15" spans="1:10" ht="17.100000000000001" customHeight="1">
      <c r="A15" s="121" t="s">
        <v>1784</v>
      </c>
      <c r="B15" s="122" t="s">
        <v>1690</v>
      </c>
      <c r="C15" s="122" t="s">
        <v>1759</v>
      </c>
      <c r="D15" s="122" t="s">
        <v>1760</v>
      </c>
      <c r="E15" s="122" t="s">
        <v>285</v>
      </c>
      <c r="F15"/>
    </row>
    <row r="16" spans="1:10" ht="17.100000000000001" customHeight="1">
      <c r="A16" s="335" t="s">
        <v>1785</v>
      </c>
      <c r="B16" s="125" t="s">
        <v>1764</v>
      </c>
      <c r="C16" s="330">
        <v>16</v>
      </c>
      <c r="D16" s="330" t="s">
        <v>1786</v>
      </c>
      <c r="E16" s="333" t="s">
        <v>1787</v>
      </c>
      <c r="F16" s="124" t="s">
        <v>1788</v>
      </c>
    </row>
    <row r="17" spans="1:6" ht="17.100000000000001" customHeight="1">
      <c r="A17" s="329" t="s">
        <v>1761</v>
      </c>
      <c r="B17" s="137" t="s">
        <v>1789</v>
      </c>
      <c r="C17" s="330">
        <v>20</v>
      </c>
      <c r="D17" s="330" t="s">
        <v>1763</v>
      </c>
      <c r="E17" s="333" t="s">
        <v>1304</v>
      </c>
      <c r="F17" s="315"/>
    </row>
    <row r="18" spans="1:6" ht="17.100000000000001" customHeight="1">
      <c r="A18" s="334" t="s">
        <v>1790</v>
      </c>
      <c r="B18" s="125" t="s">
        <v>1764</v>
      </c>
      <c r="C18" s="330">
        <v>16</v>
      </c>
      <c r="D18" s="330" t="s">
        <v>1791</v>
      </c>
      <c r="E18" s="332" t="s">
        <v>281</v>
      </c>
      <c r="F18"/>
    </row>
    <row r="19" spans="1:6" ht="17.100000000000001" customHeight="1">
      <c r="A19" s="329" t="s">
        <v>1761</v>
      </c>
      <c r="B19" s="125" t="s">
        <v>1764</v>
      </c>
      <c r="C19" s="330">
        <v>16</v>
      </c>
      <c r="D19" s="330" t="s">
        <v>1765</v>
      </c>
      <c r="E19" s="332" t="s">
        <v>281</v>
      </c>
      <c r="F19"/>
    </row>
    <row r="20" spans="1:6" ht="17.100000000000001" customHeight="1">
      <c r="A20" s="129" t="s">
        <v>1770</v>
      </c>
      <c r="B20" s="129" t="s">
        <v>1653</v>
      </c>
      <c r="C20" s="330">
        <v>8</v>
      </c>
      <c r="D20" s="330" t="s">
        <v>1771</v>
      </c>
      <c r="E20" s="332" t="s">
        <v>281</v>
      </c>
      <c r="F20" s="130" t="s">
        <v>1772</v>
      </c>
    </row>
    <row r="21" spans="1:6" ht="17.100000000000001" customHeight="1">
      <c r="A21" s="335" t="s">
        <v>1773</v>
      </c>
      <c r="B21" s="131" t="s">
        <v>1654</v>
      </c>
      <c r="C21" s="330">
        <v>10</v>
      </c>
      <c r="D21" s="330" t="s">
        <v>1771</v>
      </c>
      <c r="E21" s="144"/>
      <c r="F21" s="130" t="s">
        <v>1772</v>
      </c>
    </row>
    <row r="22" spans="1:6" ht="17.100000000000001" customHeight="1">
      <c r="A22" s="335" t="s">
        <v>1779</v>
      </c>
      <c r="B22" s="132" t="s">
        <v>1776</v>
      </c>
      <c r="C22" s="330">
        <v>15</v>
      </c>
      <c r="D22" s="330" t="s">
        <v>1792</v>
      </c>
      <c r="E22" s="144" t="s">
        <v>1793</v>
      </c>
      <c r="F22" s="130" t="s">
        <v>1772</v>
      </c>
    </row>
    <row r="23" spans="1:6" ht="17.100000000000001" customHeight="1">
      <c r="A23" s="335" t="s">
        <v>1779</v>
      </c>
      <c r="B23" s="138" t="s">
        <v>1794</v>
      </c>
      <c r="C23" s="330">
        <v>15</v>
      </c>
      <c r="D23" s="330" t="s">
        <v>1783</v>
      </c>
      <c r="E23" s="333" t="s">
        <v>1304</v>
      </c>
      <c r="F23" s="130" t="s">
        <v>1772</v>
      </c>
    </row>
    <row r="24" spans="1:6" ht="17.100000000000001" customHeight="1">
      <c r="A24" s="329" t="s">
        <v>1795</v>
      </c>
      <c r="B24" s="139" t="s">
        <v>1796</v>
      </c>
      <c r="C24" s="330">
        <v>20</v>
      </c>
      <c r="D24" s="330" t="s">
        <v>1783</v>
      </c>
      <c r="E24" s="144"/>
      <c r="F24" s="130"/>
    </row>
    <row r="25" spans="1:6" ht="15.95" customHeight="1">
      <c r="A25" s="140"/>
      <c r="B25" s="140"/>
      <c r="C25" s="140"/>
      <c r="D25" s="135"/>
      <c r="E25" s="140"/>
      <c r="F25"/>
    </row>
    <row r="26" spans="1:6" ht="15.95" customHeight="1">
      <c r="A26" s="141"/>
      <c r="B26" s="141"/>
      <c r="C26" s="141"/>
      <c r="D26" s="142"/>
      <c r="E26" s="141"/>
      <c r="F26"/>
    </row>
    <row r="27" spans="1:6" ht="15.75">
      <c r="A27" s="119"/>
      <c r="B27" s="119"/>
      <c r="C27" s="119"/>
      <c r="D27" s="120"/>
      <c r="E27" s="119"/>
      <c r="F27"/>
    </row>
    <row r="28" spans="1:6" ht="17.100000000000001" customHeight="1">
      <c r="A28" s="121" t="s">
        <v>1797</v>
      </c>
      <c r="B28" s="122" t="s">
        <v>1690</v>
      </c>
      <c r="C28" s="143"/>
      <c r="D28" s="122" t="s">
        <v>1760</v>
      </c>
      <c r="E28" s="122" t="s">
        <v>285</v>
      </c>
      <c r="F28"/>
    </row>
    <row r="29" spans="1:6" ht="17.100000000000001" customHeight="1">
      <c r="A29" s="366" t="s">
        <v>1790</v>
      </c>
      <c r="B29" s="123" t="s">
        <v>1762</v>
      </c>
      <c r="C29" s="364">
        <v>30</v>
      </c>
      <c r="D29" s="364" t="s">
        <v>1798</v>
      </c>
      <c r="E29" s="368" t="s">
        <v>281</v>
      </c>
      <c r="F29" s="124"/>
    </row>
    <row r="30" spans="1:6" ht="17.100000000000001" customHeight="1">
      <c r="A30" s="366"/>
      <c r="B30" s="125" t="s">
        <v>1764</v>
      </c>
      <c r="C30" s="364"/>
      <c r="D30" s="364"/>
      <c r="E30" s="368"/>
      <c r="F30"/>
    </row>
    <row r="31" spans="1:6" ht="17.100000000000001" customHeight="1">
      <c r="A31" s="367" t="s">
        <v>1799</v>
      </c>
      <c r="B31" s="123" t="s">
        <v>1762</v>
      </c>
      <c r="C31" s="364">
        <v>30</v>
      </c>
      <c r="D31" s="364" t="s">
        <v>1800</v>
      </c>
      <c r="E31" s="368" t="s">
        <v>281</v>
      </c>
      <c r="F31"/>
    </row>
    <row r="32" spans="1:6" ht="17.100000000000001" customHeight="1">
      <c r="A32" s="367"/>
      <c r="B32" s="125" t="s">
        <v>1764</v>
      </c>
      <c r="C32" s="364"/>
      <c r="D32" s="364"/>
      <c r="E32" s="368"/>
      <c r="F32"/>
    </row>
    <row r="33" spans="1:6" ht="17.100000000000001" customHeight="1">
      <c r="A33" s="329" t="s">
        <v>1801</v>
      </c>
      <c r="B33" s="144" t="s">
        <v>1802</v>
      </c>
      <c r="C33" s="330">
        <v>25</v>
      </c>
      <c r="D33" s="330" t="s">
        <v>1803</v>
      </c>
      <c r="E33" s="368" t="s">
        <v>281</v>
      </c>
      <c r="F33" s="124"/>
    </row>
    <row r="34" spans="1:6" ht="17.100000000000001" customHeight="1">
      <c r="A34" s="329" t="s">
        <v>1801</v>
      </c>
      <c r="B34" s="139" t="s">
        <v>1796</v>
      </c>
      <c r="C34" s="330">
        <v>25</v>
      </c>
      <c r="D34" s="330" t="s">
        <v>1804</v>
      </c>
      <c r="E34" s="368"/>
      <c r="F34" s="124"/>
    </row>
    <row r="35" spans="1:6" ht="17.100000000000001" customHeight="1">
      <c r="A35" s="334" t="s">
        <v>1790</v>
      </c>
      <c r="B35" s="137" t="s">
        <v>1805</v>
      </c>
      <c r="C35" s="330"/>
      <c r="D35" s="330" t="s">
        <v>1806</v>
      </c>
      <c r="E35" s="333"/>
      <c r="F35"/>
    </row>
    <row r="36" spans="1:6" ht="17.100000000000001" customHeight="1">
      <c r="A36" s="367" t="s">
        <v>1801</v>
      </c>
      <c r="B36" s="333" t="s">
        <v>1807</v>
      </c>
      <c r="C36" s="364">
        <v>30</v>
      </c>
      <c r="D36" s="364" t="s">
        <v>1808</v>
      </c>
      <c r="E36" s="365" t="s">
        <v>1304</v>
      </c>
      <c r="F36"/>
    </row>
    <row r="37" spans="1:6" ht="17.100000000000001" customHeight="1">
      <c r="A37" s="367"/>
      <c r="B37" s="137" t="s">
        <v>1805</v>
      </c>
      <c r="C37" s="364"/>
      <c r="D37" s="364"/>
      <c r="E37" s="365"/>
      <c r="F37"/>
    </row>
    <row r="38" spans="1:6" ht="17.100000000000001" customHeight="1">
      <c r="A38" s="335" t="s">
        <v>1773</v>
      </c>
      <c r="B38" s="131" t="s">
        <v>1654</v>
      </c>
      <c r="C38" s="330">
        <v>10</v>
      </c>
      <c r="D38" s="330" t="s">
        <v>1809</v>
      </c>
      <c r="E38" s="333" t="s">
        <v>1304</v>
      </c>
      <c r="F38" s="130" t="s">
        <v>1772</v>
      </c>
    </row>
    <row r="39" spans="1:6" ht="17.100000000000001" customHeight="1">
      <c r="A39" s="335" t="s">
        <v>1775</v>
      </c>
      <c r="B39" s="132" t="s">
        <v>1776</v>
      </c>
      <c r="C39" s="330">
        <v>10</v>
      </c>
      <c r="D39" s="330" t="s">
        <v>1810</v>
      </c>
      <c r="E39" s="333" t="s">
        <v>1304</v>
      </c>
      <c r="F39" s="130" t="s">
        <v>1772</v>
      </c>
    </row>
    <row r="40" spans="1:6" ht="17.100000000000001" customHeight="1">
      <c r="A40" s="335" t="s">
        <v>1775</v>
      </c>
      <c r="B40" s="138" t="s">
        <v>1794</v>
      </c>
      <c r="C40" s="330">
        <v>10</v>
      </c>
      <c r="D40" s="330" t="s">
        <v>1810</v>
      </c>
      <c r="E40" s="127" t="s">
        <v>1811</v>
      </c>
      <c r="F40" s="130" t="s">
        <v>1772</v>
      </c>
    </row>
    <row r="41" spans="1:6" ht="17.100000000000001" customHeight="1">
      <c r="A41" s="335" t="s">
        <v>1779</v>
      </c>
      <c r="B41" s="133" t="s">
        <v>1780</v>
      </c>
      <c r="C41" s="330">
        <v>20</v>
      </c>
      <c r="D41" s="330" t="s">
        <v>1812</v>
      </c>
      <c r="E41" s="333" t="s">
        <v>1304</v>
      </c>
      <c r="F41" s="124"/>
    </row>
    <row r="42" spans="1:6" ht="17.100000000000001" customHeight="1">
      <c r="A42" s="335" t="s">
        <v>1785</v>
      </c>
      <c r="B42" s="126" t="s">
        <v>1766</v>
      </c>
      <c r="C42" s="330">
        <v>20</v>
      </c>
      <c r="D42" s="330" t="s">
        <v>1813</v>
      </c>
      <c r="E42" s="332" t="s">
        <v>281</v>
      </c>
      <c r="F42"/>
    </row>
    <row r="43" spans="1:6" ht="17.100000000000001" customHeight="1">
      <c r="A43" s="335" t="s">
        <v>1785</v>
      </c>
      <c r="B43" s="128" t="s">
        <v>1768</v>
      </c>
      <c r="C43" s="330">
        <v>20</v>
      </c>
      <c r="D43" s="330" t="s">
        <v>1783</v>
      </c>
      <c r="E43" s="333" t="s">
        <v>1304</v>
      </c>
      <c r="F43"/>
    </row>
    <row r="44" spans="1:6" ht="15" customHeight="1">
      <c r="A44" s="145" t="s">
        <v>1814</v>
      </c>
      <c r="B44" s="146" t="s">
        <v>1815</v>
      </c>
      <c r="C44" s="330">
        <v>12</v>
      </c>
      <c r="D44" s="330" t="s">
        <v>1816</v>
      </c>
      <c r="E44" s="146" t="s">
        <v>1817</v>
      </c>
      <c r="F44" s="124"/>
    </row>
    <row r="45" spans="1:6" ht="17.100000000000001" customHeight="1">
      <c r="A45" s="129" t="s">
        <v>1770</v>
      </c>
      <c r="B45" s="146" t="s">
        <v>1818</v>
      </c>
      <c r="C45" s="330">
        <v>12</v>
      </c>
      <c r="D45" s="330" t="s">
        <v>1819</v>
      </c>
      <c r="E45" s="146" t="s">
        <v>1817</v>
      </c>
      <c r="F45" s="124"/>
    </row>
    <row r="46" spans="1:6" ht="15.75">
      <c r="A46"/>
      <c r="B46"/>
      <c r="C46"/>
      <c r="D46" s="147"/>
      <c r="E46"/>
      <c r="F46"/>
    </row>
    <row r="47" spans="1:6" ht="15.75">
      <c r="A47"/>
      <c r="B47"/>
      <c r="C47"/>
      <c r="D47" s="147"/>
      <c r="E47"/>
      <c r="F47"/>
    </row>
    <row r="48" spans="1:6" ht="17.100000000000001" customHeight="1">
      <c r="A48" s="121" t="s">
        <v>1820</v>
      </c>
      <c r="B48" s="122" t="s">
        <v>1690</v>
      </c>
      <c r="C48" s="143"/>
      <c r="D48" s="122" t="s">
        <v>1760</v>
      </c>
      <c r="E48" s="122" t="s">
        <v>285</v>
      </c>
      <c r="F48"/>
    </row>
    <row r="49" spans="1:6" ht="17.100000000000001" customHeight="1">
      <c r="A49" s="335" t="s">
        <v>1785</v>
      </c>
      <c r="B49" s="125" t="s">
        <v>1764</v>
      </c>
      <c r="C49" s="330">
        <v>20</v>
      </c>
      <c r="D49" s="330" t="s">
        <v>1786</v>
      </c>
      <c r="E49" s="332" t="s">
        <v>281</v>
      </c>
      <c r="F49"/>
    </row>
    <row r="50" spans="1:6" ht="17.100000000000001" customHeight="1">
      <c r="A50" s="329" t="s">
        <v>1821</v>
      </c>
      <c r="B50" s="137" t="s">
        <v>1822</v>
      </c>
      <c r="C50" s="330">
        <v>15</v>
      </c>
      <c r="D50" s="330" t="s">
        <v>1823</v>
      </c>
      <c r="E50" s="333" t="s">
        <v>1304</v>
      </c>
      <c r="F50"/>
    </row>
    <row r="51" spans="1:6" ht="17.100000000000001" customHeight="1">
      <c r="A51" s="329" t="s">
        <v>1821</v>
      </c>
      <c r="B51" s="139" t="s">
        <v>1796</v>
      </c>
      <c r="C51" s="330">
        <v>15</v>
      </c>
      <c r="D51" s="330" t="s">
        <v>1783</v>
      </c>
      <c r="E51" s="127" t="s">
        <v>617</v>
      </c>
      <c r="F51" s="130" t="s">
        <v>1772</v>
      </c>
    </row>
    <row r="52" spans="1:6" ht="17.100000000000001" customHeight="1">
      <c r="A52" s="329" t="s">
        <v>1821</v>
      </c>
      <c r="B52" s="128" t="s">
        <v>1768</v>
      </c>
      <c r="C52" s="330">
        <v>15</v>
      </c>
      <c r="D52" s="330" t="s">
        <v>1783</v>
      </c>
      <c r="E52" s="127" t="s">
        <v>617</v>
      </c>
      <c r="F52"/>
    </row>
    <row r="53" spans="1:6" ht="17.100000000000001" customHeight="1">
      <c r="A53" s="367" t="s">
        <v>1799</v>
      </c>
      <c r="B53" s="123" t="s">
        <v>1762</v>
      </c>
      <c r="C53" s="364">
        <v>35</v>
      </c>
      <c r="D53" s="370" t="s">
        <v>1824</v>
      </c>
      <c r="E53" s="368" t="s">
        <v>1825</v>
      </c>
      <c r="F53"/>
    </row>
    <row r="54" spans="1:6" ht="17.100000000000001" customHeight="1">
      <c r="A54" s="367"/>
      <c r="B54" s="125" t="s">
        <v>1764</v>
      </c>
      <c r="C54" s="364"/>
      <c r="D54" s="370"/>
      <c r="E54" s="368"/>
      <c r="F54" s="316" t="s">
        <v>1826</v>
      </c>
    </row>
    <row r="55" spans="1:6" ht="17.100000000000001" customHeight="1">
      <c r="A55" s="367"/>
      <c r="B55" s="126" t="s">
        <v>1766</v>
      </c>
      <c r="C55" s="364"/>
      <c r="D55" s="370"/>
      <c r="E55" s="371"/>
      <c r="F55" s="317" t="s">
        <v>1827</v>
      </c>
    </row>
    <row r="56" spans="1:6" ht="17.100000000000001" customHeight="1">
      <c r="A56" s="129" t="s">
        <v>1770</v>
      </c>
      <c r="B56" s="129" t="s">
        <v>1653</v>
      </c>
      <c r="C56" s="330">
        <v>8</v>
      </c>
      <c r="D56" s="331" t="s">
        <v>1771</v>
      </c>
      <c r="E56" s="314" t="s">
        <v>281</v>
      </c>
      <c r="F56" s="316"/>
    </row>
    <row r="57" spans="1:6" ht="17.100000000000001" customHeight="1">
      <c r="A57" s="335" t="s">
        <v>1773</v>
      </c>
      <c r="B57" s="131" t="s">
        <v>1654</v>
      </c>
      <c r="C57" s="330">
        <v>10</v>
      </c>
      <c r="D57" s="330" t="s">
        <v>1828</v>
      </c>
      <c r="E57" s="332" t="s">
        <v>281</v>
      </c>
      <c r="F57" s="148"/>
    </row>
    <row r="58" spans="1:6" ht="17.100000000000001" customHeight="1">
      <c r="A58" s="335" t="s">
        <v>1779</v>
      </c>
      <c r="B58" s="138" t="s">
        <v>1794</v>
      </c>
      <c r="C58" s="330">
        <v>20</v>
      </c>
      <c r="D58" s="330" t="s">
        <v>1819</v>
      </c>
      <c r="E58" s="333" t="s">
        <v>1304</v>
      </c>
      <c r="F58" s="124"/>
    </row>
    <row r="59" spans="1:6" ht="15" customHeight="1">
      <c r="A59" s="145" t="s">
        <v>1814</v>
      </c>
      <c r="B59" s="146" t="s">
        <v>1815</v>
      </c>
      <c r="C59" s="330">
        <v>12</v>
      </c>
      <c r="D59" s="330"/>
      <c r="E59" s="146" t="s">
        <v>1817</v>
      </c>
      <c r="F59" s="315" t="s">
        <v>1829</v>
      </c>
    </row>
    <row r="60" spans="1:6" ht="15" customHeight="1">
      <c r="A60" s="145" t="s">
        <v>1814</v>
      </c>
      <c r="B60" s="146" t="s">
        <v>1830</v>
      </c>
      <c r="C60" s="330">
        <v>12</v>
      </c>
      <c r="D60" s="330" t="s">
        <v>1831</v>
      </c>
      <c r="E60" s="146" t="s">
        <v>1817</v>
      </c>
      <c r="F60"/>
    </row>
    <row r="61" spans="1:6" ht="15.75">
      <c r="A61" s="136"/>
      <c r="B61" s="136"/>
      <c r="C61" s="136"/>
      <c r="D61" s="120"/>
      <c r="E61" s="136"/>
      <c r="F61"/>
    </row>
    <row r="62" spans="1:6" ht="17.100000000000001" customHeight="1">
      <c r="A62" s="121" t="s">
        <v>1832</v>
      </c>
      <c r="B62" s="150" t="s">
        <v>1690</v>
      </c>
      <c r="C62" s="143"/>
      <c r="D62" s="150" t="s">
        <v>1760</v>
      </c>
      <c r="E62" s="150" t="s">
        <v>285</v>
      </c>
      <c r="F62"/>
    </row>
    <row r="63" spans="1:6" ht="17.100000000000001" customHeight="1">
      <c r="A63" s="335" t="s">
        <v>1779</v>
      </c>
      <c r="B63" s="330" t="s">
        <v>1833</v>
      </c>
      <c r="C63" s="330">
        <v>12</v>
      </c>
      <c r="D63" s="330" t="s">
        <v>1834</v>
      </c>
      <c r="E63" s="330" t="s">
        <v>1835</v>
      </c>
      <c r="F63" s="151"/>
    </row>
    <row r="64" spans="1:6" ht="17.100000000000001" customHeight="1">
      <c r="A64" s="366" t="s">
        <v>1790</v>
      </c>
      <c r="B64" s="123" t="s">
        <v>1762</v>
      </c>
      <c r="C64" s="364">
        <v>30</v>
      </c>
      <c r="D64" s="364" t="s">
        <v>1791</v>
      </c>
      <c r="E64" s="334" t="s">
        <v>1836</v>
      </c>
      <c r="F64"/>
    </row>
    <row r="65" spans="1:6" ht="17.100000000000001" customHeight="1">
      <c r="A65" s="366"/>
      <c r="B65" s="125" t="s">
        <v>1764</v>
      </c>
      <c r="C65" s="364"/>
      <c r="D65" s="364"/>
      <c r="E65" s="334" t="s">
        <v>1836</v>
      </c>
      <c r="F65"/>
    </row>
    <row r="66" spans="1:6" ht="17.100000000000001" customHeight="1">
      <c r="A66" s="367" t="s">
        <v>1837</v>
      </c>
      <c r="B66" s="123" t="s">
        <v>1762</v>
      </c>
      <c r="C66" s="364">
        <v>30</v>
      </c>
      <c r="D66" s="364" t="s">
        <v>1765</v>
      </c>
      <c r="E66" s="332" t="s">
        <v>281</v>
      </c>
      <c r="F66" s="124"/>
    </row>
    <row r="67" spans="1:6" ht="17.100000000000001" customHeight="1">
      <c r="A67" s="367"/>
      <c r="B67" s="125" t="s">
        <v>1764</v>
      </c>
      <c r="C67" s="364"/>
      <c r="D67" s="364"/>
      <c r="E67" s="332" t="s">
        <v>281</v>
      </c>
      <c r="F67" s="124"/>
    </row>
    <row r="68" spans="1:6" ht="17.100000000000001" customHeight="1">
      <c r="A68" s="329" t="s">
        <v>1821</v>
      </c>
      <c r="B68" s="144" t="s">
        <v>1802</v>
      </c>
      <c r="C68" s="330">
        <v>15</v>
      </c>
      <c r="D68" s="330" t="s">
        <v>1804</v>
      </c>
      <c r="E68" s="332" t="s">
        <v>281</v>
      </c>
      <c r="F68"/>
    </row>
    <row r="69" spans="1:6" ht="17.100000000000001" customHeight="1">
      <c r="A69" s="329" t="s">
        <v>1821</v>
      </c>
      <c r="B69" s="139" t="s">
        <v>1796</v>
      </c>
      <c r="C69" s="330">
        <v>15</v>
      </c>
      <c r="D69" s="330" t="s">
        <v>1804</v>
      </c>
      <c r="E69" s="332" t="s">
        <v>281</v>
      </c>
      <c r="F69" s="152" t="s">
        <v>1772</v>
      </c>
    </row>
    <row r="70" spans="1:6" ht="17.100000000000001" customHeight="1">
      <c r="A70" s="335" t="s">
        <v>1779</v>
      </c>
      <c r="B70" s="133" t="s">
        <v>1780</v>
      </c>
      <c r="C70" s="330">
        <v>20</v>
      </c>
      <c r="D70" s="330" t="s">
        <v>1838</v>
      </c>
      <c r="E70" s="333" t="s">
        <v>1304</v>
      </c>
      <c r="F70" s="124"/>
    </row>
    <row r="71" spans="1:6" ht="15.95" customHeight="1">
      <c r="A71" s="363" t="s">
        <v>1779</v>
      </c>
      <c r="B71" s="333" t="s">
        <v>1782</v>
      </c>
      <c r="C71" s="364">
        <v>20</v>
      </c>
      <c r="D71" s="364" t="s">
        <v>1765</v>
      </c>
      <c r="E71" s="365" t="s">
        <v>1304</v>
      </c>
      <c r="F71" s="124"/>
    </row>
    <row r="72" spans="1:6" ht="16.5">
      <c r="A72" s="363"/>
      <c r="B72" s="137" t="s">
        <v>1822</v>
      </c>
      <c r="C72" s="364"/>
      <c r="D72" s="364"/>
      <c r="E72" s="365"/>
      <c r="F72" s="148"/>
    </row>
    <row r="73" spans="1:6" ht="17.100000000000001" customHeight="1">
      <c r="A73" s="134"/>
      <c r="B73" s="134"/>
      <c r="C73" s="134"/>
      <c r="D73" s="135"/>
      <c r="E73" s="134"/>
      <c r="F73"/>
    </row>
    <row r="74" spans="1:6" ht="17.100000000000001" customHeight="1">
      <c r="A74" s="136"/>
      <c r="B74" s="136"/>
      <c r="C74" s="136"/>
      <c r="D74" s="120"/>
      <c r="E74" s="136"/>
      <c r="F74"/>
    </row>
    <row r="75" spans="1:6" ht="17.100000000000001" customHeight="1">
      <c r="A75" s="121" t="s">
        <v>1839</v>
      </c>
      <c r="B75" s="143"/>
      <c r="C75" s="143"/>
      <c r="D75" s="153"/>
      <c r="E75" s="150" t="s">
        <v>285</v>
      </c>
      <c r="F75"/>
    </row>
    <row r="76" spans="1:6" ht="17.100000000000001" customHeight="1">
      <c r="A76" s="335" t="s">
        <v>1773</v>
      </c>
      <c r="B76" s="131" t="s">
        <v>1654</v>
      </c>
      <c r="C76" s="330">
        <v>10</v>
      </c>
      <c r="D76" s="330" t="s">
        <v>1840</v>
      </c>
      <c r="E76" s="330" t="s">
        <v>1835</v>
      </c>
      <c r="F76" s="152" t="s">
        <v>1772</v>
      </c>
    </row>
    <row r="77" spans="1:6" ht="17.100000000000001" customHeight="1">
      <c r="A77" s="335" t="s">
        <v>1779</v>
      </c>
      <c r="B77" s="133" t="s">
        <v>1780</v>
      </c>
      <c r="C77" s="330">
        <v>20</v>
      </c>
      <c r="D77" s="330" t="s">
        <v>1841</v>
      </c>
      <c r="E77" s="330" t="s">
        <v>1835</v>
      </c>
      <c r="F77" s="152" t="s">
        <v>1772</v>
      </c>
    </row>
    <row r="78" spans="1:6" ht="17.100000000000001" customHeight="1">
      <c r="A78" s="335" t="s">
        <v>1775</v>
      </c>
      <c r="B78" s="132" t="s">
        <v>1776</v>
      </c>
      <c r="C78" s="330">
        <v>12</v>
      </c>
      <c r="D78" s="330" t="s">
        <v>1842</v>
      </c>
      <c r="E78" s="330" t="s">
        <v>1835</v>
      </c>
      <c r="F78" s="152" t="s">
        <v>1772</v>
      </c>
    </row>
    <row r="79" spans="1:6" ht="17.100000000000001" customHeight="1">
      <c r="A79" s="149" t="s">
        <v>1775</v>
      </c>
      <c r="B79" s="138" t="s">
        <v>1794</v>
      </c>
      <c r="C79" s="330">
        <v>15</v>
      </c>
      <c r="D79" s="330" t="s">
        <v>1842</v>
      </c>
      <c r="E79" s="330" t="s">
        <v>1835</v>
      </c>
      <c r="F79" s="152" t="s">
        <v>1772</v>
      </c>
    </row>
    <row r="80" spans="1:6" ht="17.100000000000001" customHeight="1">
      <c r="A80" s="329" t="s">
        <v>1821</v>
      </c>
      <c r="B80" s="139" t="s">
        <v>1796</v>
      </c>
      <c r="C80" s="330">
        <v>15</v>
      </c>
      <c r="D80" s="330" t="s">
        <v>1843</v>
      </c>
      <c r="E80" s="330" t="s">
        <v>1835</v>
      </c>
      <c r="F80" s="152" t="s">
        <v>1772</v>
      </c>
    </row>
    <row r="81" spans="1:6" ht="17.100000000000001" customHeight="1">
      <c r="A81" s="329" t="s">
        <v>1821</v>
      </c>
      <c r="B81" s="128" t="s">
        <v>1768</v>
      </c>
      <c r="C81" s="330">
        <v>15</v>
      </c>
      <c r="D81" s="330" t="s">
        <v>1843</v>
      </c>
      <c r="E81" s="330" t="s">
        <v>1835</v>
      </c>
      <c r="F81" s="152" t="s">
        <v>1772</v>
      </c>
    </row>
    <row r="82" spans="1:6" ht="15.95" customHeight="1">
      <c r="A82" s="140"/>
      <c r="B82" s="140"/>
      <c r="C82" s="140"/>
      <c r="D82" s="135"/>
      <c r="E82" s="140"/>
      <c r="F82"/>
    </row>
    <row r="83" spans="1:6">
      <c r="A83" s="101"/>
      <c r="B83" s="101"/>
      <c r="C83" s="101"/>
      <c r="D83" s="101"/>
      <c r="E83" s="101"/>
    </row>
    <row r="84" spans="1:6" ht="15.95" thickBot="1">
      <c r="A84" s="101"/>
      <c r="B84" s="101"/>
      <c r="C84" s="101"/>
      <c r="D84" s="101"/>
      <c r="E84" s="101"/>
    </row>
    <row r="85" spans="1:6">
      <c r="A85" s="101"/>
      <c r="B85" s="101"/>
      <c r="C85" s="101"/>
      <c r="D85" s="101"/>
      <c r="E85" s="101"/>
    </row>
    <row r="86" spans="1:6" ht="15.95" thickBot="1">
      <c r="A86" s="100"/>
      <c r="B86" s="100"/>
      <c r="C86" s="100"/>
      <c r="D86" s="100"/>
      <c r="E86" s="100"/>
    </row>
    <row r="87" spans="1:6" ht="15.95" thickBot="1">
      <c r="A87" s="100"/>
      <c r="B87" s="100"/>
      <c r="C87" s="100"/>
      <c r="D87" s="100"/>
      <c r="E87" s="100"/>
    </row>
    <row r="88" spans="1:6" ht="15.95" thickBot="1">
      <c r="A88" s="100"/>
      <c r="B88" s="100"/>
      <c r="C88" s="100"/>
      <c r="D88" s="100"/>
      <c r="E88" s="100"/>
    </row>
    <row r="89" spans="1:6" ht="15.95" thickBot="1">
      <c r="A89" s="100"/>
      <c r="B89" s="100"/>
      <c r="C89" s="100"/>
      <c r="D89" s="100"/>
      <c r="E89" s="100"/>
    </row>
    <row r="90" spans="1:6" ht="15.95" thickBot="1">
      <c r="A90" s="100"/>
      <c r="B90" s="100"/>
      <c r="C90" s="100"/>
      <c r="D90" s="100"/>
      <c r="E90" s="100"/>
    </row>
    <row r="91" spans="1:6" ht="15.95" thickBot="1">
      <c r="A91" s="100"/>
      <c r="B91" s="100"/>
      <c r="C91" s="100"/>
      <c r="D91" s="100"/>
      <c r="E91" s="100"/>
    </row>
    <row r="92" spans="1:6">
      <c r="A92" s="100"/>
      <c r="B92" s="100"/>
      <c r="C92" s="100"/>
      <c r="D92" s="100"/>
      <c r="E92" s="100"/>
    </row>
    <row r="93" spans="1:6">
      <c r="A93" s="100"/>
      <c r="B93" s="100"/>
      <c r="C93" s="100"/>
      <c r="D93" s="100"/>
      <c r="E93" s="100"/>
    </row>
    <row r="94" spans="1:6">
      <c r="A94" s="100"/>
      <c r="B94" s="100"/>
      <c r="C94" s="100"/>
      <c r="D94" s="100"/>
      <c r="E94" s="100"/>
    </row>
    <row r="95" spans="1:6">
      <c r="A95" s="100"/>
      <c r="B95" s="100"/>
      <c r="C95" s="100"/>
      <c r="D95" s="100"/>
      <c r="E95" s="100"/>
    </row>
    <row r="96" spans="1:6">
      <c r="A96" s="100"/>
      <c r="B96" s="100"/>
      <c r="C96" s="100"/>
      <c r="D96" s="100"/>
      <c r="E96" s="100"/>
    </row>
    <row r="97" spans="1:5">
      <c r="A97" s="100"/>
      <c r="B97" s="100"/>
      <c r="C97" s="100"/>
      <c r="D97" s="100"/>
      <c r="E97" s="100"/>
    </row>
    <row r="98" spans="1:5">
      <c r="A98" s="100"/>
      <c r="B98" s="100"/>
      <c r="C98" s="100"/>
      <c r="D98" s="100"/>
      <c r="E98" s="100"/>
    </row>
    <row r="99" spans="1:5">
      <c r="A99" s="100"/>
      <c r="B99" s="100"/>
      <c r="C99" s="100"/>
      <c r="D99" s="100"/>
      <c r="E99" s="100"/>
    </row>
    <row r="100" spans="1:5">
      <c r="A100" s="100"/>
      <c r="B100" s="100"/>
      <c r="C100" s="100"/>
      <c r="D100" s="100"/>
      <c r="E100" s="100"/>
    </row>
    <row r="101" spans="1:5">
      <c r="A101" s="100"/>
      <c r="B101" s="100"/>
      <c r="C101" s="100"/>
      <c r="D101" s="100"/>
      <c r="E101" s="100"/>
    </row>
    <row r="102" spans="1:5">
      <c r="A102" s="100"/>
      <c r="B102" s="100"/>
      <c r="C102" s="100"/>
      <c r="D102" s="100"/>
      <c r="E102" s="100"/>
    </row>
    <row r="103" spans="1:5">
      <c r="A103" s="100"/>
      <c r="B103" s="100"/>
      <c r="C103" s="100"/>
      <c r="D103" s="100"/>
      <c r="E103" s="100"/>
    </row>
    <row r="104" spans="1:5">
      <c r="A104" s="100"/>
      <c r="B104" s="100"/>
      <c r="C104" s="100"/>
      <c r="D104" s="100"/>
      <c r="E104" s="100"/>
    </row>
    <row r="105" spans="1:5">
      <c r="A105" s="100"/>
      <c r="B105" s="100"/>
      <c r="C105" s="100"/>
      <c r="D105" s="100"/>
      <c r="E105" s="100"/>
    </row>
    <row r="106" spans="1:5">
      <c r="A106" s="100"/>
      <c r="B106" s="100"/>
      <c r="C106" s="100"/>
      <c r="D106" s="100"/>
      <c r="E106" s="100"/>
    </row>
    <row r="107" spans="1:5">
      <c r="A107" s="100"/>
      <c r="B107" s="100"/>
      <c r="C107" s="100"/>
      <c r="D107" s="100"/>
      <c r="E107" s="100"/>
    </row>
    <row r="108" spans="1:5">
      <c r="A108" s="100"/>
      <c r="B108" s="100"/>
      <c r="C108" s="100"/>
      <c r="D108" s="100"/>
      <c r="E108" s="100"/>
    </row>
    <row r="109" spans="1:5">
      <c r="A109" s="100"/>
      <c r="B109" s="100"/>
      <c r="C109" s="100"/>
      <c r="D109" s="100"/>
      <c r="E109" s="100"/>
    </row>
    <row r="110" spans="1:5">
      <c r="A110" s="100"/>
      <c r="B110" s="100"/>
      <c r="C110" s="100"/>
      <c r="D110" s="100"/>
      <c r="E110" s="100"/>
    </row>
    <row r="111" spans="1:5">
      <c r="A111" s="100"/>
      <c r="B111" s="100"/>
      <c r="C111" s="100"/>
      <c r="D111" s="100"/>
      <c r="E111" s="100"/>
    </row>
    <row r="112" spans="1:5">
      <c r="A112" s="100"/>
      <c r="B112" s="100"/>
      <c r="C112" s="100"/>
      <c r="D112" s="100"/>
      <c r="E112" s="100"/>
    </row>
    <row r="113" spans="1:5">
      <c r="A113" s="100"/>
      <c r="B113" s="100"/>
      <c r="C113" s="100"/>
      <c r="D113" s="100"/>
      <c r="E113" s="100"/>
    </row>
    <row r="114" spans="1:5">
      <c r="A114" s="100"/>
      <c r="B114" s="100"/>
      <c r="C114" s="100"/>
      <c r="D114" s="100"/>
      <c r="E114" s="100"/>
    </row>
    <row r="115" spans="1:5">
      <c r="A115" s="100"/>
      <c r="B115" s="100"/>
      <c r="C115" s="100"/>
      <c r="D115" s="100"/>
      <c r="E115" s="100"/>
    </row>
    <row r="116" spans="1:5">
      <c r="A116" s="100"/>
      <c r="B116" s="100"/>
      <c r="C116" s="100"/>
      <c r="D116" s="100"/>
      <c r="E116" s="100"/>
    </row>
    <row r="117" spans="1:5">
      <c r="A117" s="100"/>
      <c r="B117" s="100"/>
      <c r="C117" s="100"/>
      <c r="D117" s="100"/>
      <c r="E117" s="100"/>
    </row>
    <row r="118" spans="1:5">
      <c r="A118" s="100"/>
      <c r="B118" s="100"/>
      <c r="C118" s="100"/>
      <c r="D118" s="100"/>
      <c r="E118" s="100"/>
    </row>
    <row r="119" spans="1:5">
      <c r="A119" s="100"/>
      <c r="B119" s="100"/>
      <c r="C119" s="100"/>
      <c r="D119" s="100"/>
      <c r="E119" s="100"/>
    </row>
    <row r="120" spans="1:5">
      <c r="A120" s="100"/>
      <c r="B120" s="100"/>
      <c r="C120" s="100"/>
      <c r="D120" s="100"/>
      <c r="E120" s="100"/>
    </row>
    <row r="121" spans="1:5">
      <c r="A121" s="100"/>
      <c r="B121" s="100"/>
      <c r="C121" s="100"/>
      <c r="D121" s="100"/>
      <c r="E121" s="100"/>
    </row>
    <row r="122" spans="1:5">
      <c r="A122" s="100"/>
      <c r="B122" s="100"/>
      <c r="C122" s="100"/>
      <c r="D122" s="100"/>
      <c r="E122" s="100"/>
    </row>
    <row r="123" spans="1:5">
      <c r="A123" s="100"/>
      <c r="B123" s="100"/>
      <c r="C123" s="100"/>
      <c r="D123" s="100"/>
      <c r="E123" s="100"/>
    </row>
    <row r="124" spans="1:5">
      <c r="A124" s="100"/>
      <c r="B124" s="100"/>
      <c r="C124" s="100"/>
      <c r="D124" s="100"/>
      <c r="E124" s="100"/>
    </row>
    <row r="125" spans="1:5">
      <c r="A125" s="100"/>
      <c r="B125" s="100"/>
      <c r="C125" s="100"/>
      <c r="D125" s="100"/>
      <c r="E125" s="100"/>
    </row>
    <row r="126" spans="1:5">
      <c r="A126" s="100"/>
      <c r="B126" s="100"/>
      <c r="C126" s="100"/>
      <c r="D126" s="100"/>
      <c r="E126" s="100"/>
    </row>
    <row r="127" spans="1:5">
      <c r="A127" s="100"/>
      <c r="B127" s="100"/>
      <c r="C127" s="100"/>
      <c r="D127" s="100"/>
      <c r="E127" s="100"/>
    </row>
    <row r="128" spans="1:5">
      <c r="A128" s="100"/>
      <c r="B128" s="100"/>
      <c r="C128" s="100"/>
      <c r="D128" s="100"/>
      <c r="E128" s="100"/>
    </row>
    <row r="129" spans="1:5">
      <c r="A129" s="100"/>
      <c r="B129" s="100"/>
      <c r="C129" s="100"/>
      <c r="D129" s="100"/>
      <c r="E129" s="100"/>
    </row>
    <row r="130" spans="1:5">
      <c r="A130" s="100"/>
      <c r="B130" s="100"/>
      <c r="C130" s="100"/>
      <c r="D130" s="100"/>
      <c r="E130" s="100"/>
    </row>
    <row r="131" spans="1:5">
      <c r="A131" s="100"/>
      <c r="B131" s="100"/>
      <c r="C131" s="100"/>
      <c r="D131" s="100"/>
      <c r="E131" s="100"/>
    </row>
    <row r="132" spans="1:5">
      <c r="A132" s="100"/>
      <c r="B132" s="100"/>
      <c r="C132" s="100"/>
      <c r="D132" s="100"/>
      <c r="E132" s="100"/>
    </row>
    <row r="133" spans="1:5">
      <c r="A133" s="100"/>
      <c r="B133" s="100"/>
      <c r="C133" s="100"/>
      <c r="D133" s="100"/>
      <c r="E133" s="100"/>
    </row>
    <row r="134" spans="1:5">
      <c r="A134" s="100"/>
      <c r="B134" s="100"/>
      <c r="C134" s="100"/>
      <c r="D134" s="100"/>
      <c r="E134" s="100"/>
    </row>
    <row r="135" spans="1:5">
      <c r="A135" s="100"/>
      <c r="B135" s="100"/>
      <c r="C135" s="100"/>
      <c r="D135" s="100"/>
      <c r="E135" s="100"/>
    </row>
    <row r="136" spans="1:5">
      <c r="A136" s="100"/>
      <c r="B136" s="100"/>
      <c r="C136" s="100"/>
      <c r="D136" s="100"/>
      <c r="E136" s="100"/>
    </row>
    <row r="137" spans="1:5">
      <c r="A137" s="100"/>
      <c r="B137" s="100"/>
      <c r="C137" s="100"/>
      <c r="D137" s="100"/>
      <c r="E137" s="100"/>
    </row>
    <row r="138" spans="1:5">
      <c r="A138" s="100"/>
      <c r="B138" s="100"/>
      <c r="C138" s="100"/>
      <c r="D138" s="100"/>
      <c r="E138" s="100"/>
    </row>
    <row r="139" spans="1:5">
      <c r="A139" s="100"/>
      <c r="B139" s="100"/>
      <c r="C139" s="100"/>
      <c r="D139" s="100"/>
      <c r="E139" s="100"/>
    </row>
    <row r="140" spans="1:5">
      <c r="A140" s="100"/>
      <c r="B140" s="100"/>
      <c r="C140" s="100"/>
      <c r="D140" s="100"/>
      <c r="E140" s="100"/>
    </row>
    <row r="141" spans="1:5">
      <c r="A141" s="100"/>
      <c r="B141" s="100"/>
      <c r="C141" s="100"/>
      <c r="D141" s="100"/>
      <c r="E141" s="100"/>
    </row>
    <row r="142" spans="1:5">
      <c r="A142" s="100"/>
      <c r="B142" s="100"/>
      <c r="C142" s="100"/>
      <c r="D142" s="100"/>
      <c r="E142" s="100"/>
    </row>
    <row r="143" spans="1:5">
      <c r="A143" s="100"/>
      <c r="B143" s="100"/>
      <c r="C143" s="100"/>
      <c r="D143" s="100"/>
      <c r="E143" s="100"/>
    </row>
    <row r="144" spans="1:5">
      <c r="A144" s="100"/>
      <c r="B144" s="100"/>
      <c r="C144" s="100"/>
      <c r="D144" s="100"/>
      <c r="E144" s="100"/>
    </row>
    <row r="145" spans="1:5">
      <c r="A145" s="100"/>
      <c r="B145" s="100"/>
      <c r="C145" s="100"/>
      <c r="D145" s="100"/>
      <c r="E145" s="100"/>
    </row>
    <row r="146" spans="1:5">
      <c r="A146" s="100"/>
      <c r="B146" s="100"/>
      <c r="C146" s="100"/>
      <c r="D146" s="100"/>
      <c r="E146" s="100"/>
    </row>
    <row r="147" spans="1:5">
      <c r="A147" s="100"/>
      <c r="B147" s="100"/>
      <c r="C147" s="100"/>
      <c r="D147" s="100"/>
      <c r="E147" s="100"/>
    </row>
    <row r="148" spans="1:5">
      <c r="A148" s="100"/>
      <c r="B148" s="100"/>
      <c r="C148" s="100"/>
      <c r="D148" s="100"/>
      <c r="E148" s="100"/>
    </row>
    <row r="149" spans="1:5">
      <c r="A149" s="100"/>
      <c r="B149" s="100"/>
      <c r="C149" s="100"/>
      <c r="D149" s="100"/>
      <c r="E149" s="100"/>
    </row>
    <row r="150" spans="1:5">
      <c r="A150" s="100"/>
      <c r="B150" s="100"/>
      <c r="C150" s="100"/>
      <c r="D150" s="100"/>
      <c r="E150" s="100"/>
    </row>
    <row r="151" spans="1:5">
      <c r="A151" s="100"/>
      <c r="B151" s="100"/>
      <c r="C151" s="100"/>
      <c r="D151" s="100"/>
      <c r="E151" s="100"/>
    </row>
    <row r="152" spans="1:5">
      <c r="A152" s="100"/>
      <c r="B152" s="100"/>
      <c r="C152" s="100"/>
      <c r="D152" s="100"/>
      <c r="E152" s="100"/>
    </row>
    <row r="153" spans="1:5">
      <c r="A153" s="100"/>
      <c r="B153" s="100"/>
      <c r="C153" s="100"/>
      <c r="D153" s="100"/>
      <c r="E153" s="100"/>
    </row>
    <row r="154" spans="1:5">
      <c r="A154" s="100"/>
      <c r="B154" s="100"/>
      <c r="C154" s="100"/>
      <c r="D154" s="100"/>
      <c r="E154" s="100"/>
    </row>
    <row r="155" spans="1:5">
      <c r="A155" s="100"/>
      <c r="B155" s="100"/>
      <c r="C155" s="100"/>
      <c r="D155" s="100"/>
      <c r="E155" s="100"/>
    </row>
    <row r="156" spans="1:5">
      <c r="A156" s="100"/>
      <c r="B156" s="100"/>
      <c r="C156" s="100"/>
      <c r="D156" s="100"/>
      <c r="E156" s="100"/>
    </row>
    <row r="157" spans="1:5">
      <c r="A157" s="100"/>
      <c r="B157" s="100"/>
      <c r="C157" s="100"/>
      <c r="D157" s="100"/>
      <c r="E157" s="100"/>
    </row>
    <row r="158" spans="1:5">
      <c r="A158" s="100"/>
      <c r="B158" s="100"/>
      <c r="C158" s="100"/>
      <c r="D158" s="100"/>
      <c r="E158" s="100"/>
    </row>
    <row r="159" spans="1:5">
      <c r="A159" s="100"/>
      <c r="B159" s="100"/>
      <c r="C159" s="100"/>
      <c r="D159" s="100"/>
      <c r="E159" s="100"/>
    </row>
    <row r="160" spans="1:5">
      <c r="A160" s="100"/>
      <c r="B160" s="100"/>
      <c r="C160" s="100"/>
      <c r="D160" s="100"/>
      <c r="E160" s="100"/>
    </row>
    <row r="161" spans="1:5">
      <c r="A161" s="100"/>
      <c r="B161" s="100"/>
      <c r="C161" s="100"/>
      <c r="D161" s="100"/>
      <c r="E161" s="100"/>
    </row>
    <row r="162" spans="1:5">
      <c r="A162" s="100"/>
      <c r="B162" s="100"/>
      <c r="C162" s="100"/>
      <c r="D162" s="100"/>
      <c r="E162" s="100"/>
    </row>
    <row r="163" spans="1:5">
      <c r="A163" s="100"/>
      <c r="B163" s="100"/>
      <c r="C163" s="100"/>
      <c r="D163" s="100"/>
      <c r="E163" s="100"/>
    </row>
    <row r="164" spans="1:5">
      <c r="A164" s="100"/>
      <c r="B164" s="100"/>
      <c r="C164" s="100"/>
      <c r="D164" s="100"/>
      <c r="E164" s="100"/>
    </row>
    <row r="165" spans="1:5">
      <c r="A165" s="100"/>
      <c r="B165" s="100"/>
      <c r="C165" s="100"/>
      <c r="D165" s="100"/>
      <c r="E165" s="100"/>
    </row>
    <row r="166" spans="1:5">
      <c r="A166" s="100"/>
      <c r="B166" s="100"/>
      <c r="C166" s="100"/>
      <c r="D166" s="100"/>
      <c r="E166" s="100"/>
    </row>
    <row r="167" spans="1:5">
      <c r="A167" s="100"/>
      <c r="B167" s="100"/>
      <c r="C167" s="100"/>
      <c r="D167" s="100"/>
      <c r="E167" s="100"/>
    </row>
    <row r="168" spans="1:5">
      <c r="A168" s="100"/>
      <c r="B168" s="100"/>
      <c r="C168" s="100"/>
      <c r="D168" s="100"/>
      <c r="E168" s="100"/>
    </row>
    <row r="169" spans="1:5">
      <c r="A169" s="100"/>
      <c r="B169" s="100"/>
      <c r="C169" s="100"/>
      <c r="D169" s="100"/>
      <c r="E169" s="100"/>
    </row>
    <row r="170" spans="1:5">
      <c r="A170" s="100"/>
      <c r="B170" s="100"/>
      <c r="C170" s="100"/>
      <c r="D170" s="100"/>
      <c r="E170" s="100"/>
    </row>
    <row r="171" spans="1:5">
      <c r="A171" s="100"/>
      <c r="B171" s="100"/>
      <c r="C171" s="100"/>
      <c r="D171" s="100"/>
      <c r="E171" s="100"/>
    </row>
    <row r="172" spans="1:5">
      <c r="A172" s="100"/>
      <c r="B172" s="100"/>
      <c r="C172" s="100"/>
      <c r="D172" s="100"/>
      <c r="E172" s="100"/>
    </row>
    <row r="173" spans="1:5">
      <c r="A173" s="100"/>
      <c r="B173" s="100"/>
      <c r="C173" s="100"/>
      <c r="D173" s="100"/>
      <c r="E173" s="100"/>
    </row>
    <row r="174" spans="1:5">
      <c r="A174" s="100"/>
      <c r="B174" s="100"/>
      <c r="C174" s="100"/>
      <c r="D174" s="100"/>
      <c r="E174" s="100"/>
    </row>
    <row r="175" spans="1:5">
      <c r="A175" s="100"/>
      <c r="B175" s="100"/>
      <c r="C175" s="100"/>
      <c r="D175" s="100"/>
      <c r="E175" s="100"/>
    </row>
    <row r="176" spans="1:5">
      <c r="A176" s="100"/>
      <c r="B176" s="100"/>
      <c r="C176" s="100"/>
      <c r="D176" s="100"/>
      <c r="E176" s="100"/>
    </row>
    <row r="177" spans="1:5">
      <c r="A177" s="100"/>
      <c r="B177" s="100"/>
      <c r="C177" s="100"/>
      <c r="D177" s="100"/>
      <c r="E177" s="100"/>
    </row>
    <row r="178" spans="1:5">
      <c r="A178" s="100"/>
      <c r="B178" s="100"/>
      <c r="C178" s="100"/>
      <c r="D178" s="100"/>
      <c r="E178" s="100"/>
    </row>
    <row r="179" spans="1:5">
      <c r="A179" s="100"/>
      <c r="B179" s="100"/>
      <c r="C179" s="100"/>
      <c r="D179" s="100"/>
      <c r="E179" s="100"/>
    </row>
    <row r="180" spans="1:5">
      <c r="A180" s="100"/>
      <c r="B180" s="100"/>
      <c r="C180" s="100"/>
      <c r="D180" s="100"/>
      <c r="E180" s="100"/>
    </row>
    <row r="181" spans="1:5">
      <c r="A181" s="100"/>
      <c r="B181" s="100"/>
      <c r="C181" s="100"/>
      <c r="D181" s="100"/>
      <c r="E181" s="100"/>
    </row>
    <row r="182" spans="1:5">
      <c r="A182" s="100"/>
      <c r="B182" s="100"/>
      <c r="C182" s="100"/>
      <c r="D182" s="100"/>
      <c r="E182" s="100"/>
    </row>
    <row r="183" spans="1:5">
      <c r="A183" s="100"/>
      <c r="B183" s="100"/>
      <c r="C183" s="100"/>
      <c r="D183" s="100"/>
      <c r="E183" s="100"/>
    </row>
    <row r="184" spans="1:5">
      <c r="A184" s="100"/>
      <c r="B184" s="100"/>
      <c r="C184" s="100"/>
      <c r="D184" s="100"/>
      <c r="E184" s="100"/>
    </row>
    <row r="185" spans="1:5">
      <c r="A185" s="100"/>
      <c r="B185" s="100"/>
      <c r="C185" s="100"/>
      <c r="D185" s="100"/>
      <c r="E185" s="100"/>
    </row>
    <row r="186" spans="1:5">
      <c r="A186" s="100"/>
      <c r="B186" s="100"/>
      <c r="C186" s="100"/>
      <c r="D186" s="100"/>
      <c r="E186" s="100"/>
    </row>
    <row r="187" spans="1:5">
      <c r="A187" s="100"/>
      <c r="B187" s="100"/>
      <c r="C187" s="100"/>
      <c r="D187" s="100"/>
      <c r="E187" s="100"/>
    </row>
    <row r="188" spans="1:5">
      <c r="A188" s="100"/>
      <c r="B188" s="100"/>
      <c r="C188" s="100"/>
      <c r="D188" s="100"/>
      <c r="E188" s="100"/>
    </row>
    <row r="189" spans="1:5">
      <c r="A189" s="100"/>
      <c r="B189" s="100"/>
      <c r="C189" s="100"/>
      <c r="D189" s="100"/>
      <c r="E189" s="100"/>
    </row>
    <row r="190" spans="1:5">
      <c r="A190" s="100"/>
      <c r="B190" s="100"/>
      <c r="C190" s="100"/>
      <c r="D190" s="100"/>
      <c r="E190" s="100"/>
    </row>
    <row r="191" spans="1:5">
      <c r="A191" s="100"/>
      <c r="B191" s="100"/>
      <c r="C191" s="100"/>
      <c r="D191" s="100"/>
      <c r="E191" s="100"/>
    </row>
    <row r="192" spans="1:5">
      <c r="A192" s="100"/>
      <c r="B192" s="100"/>
      <c r="C192" s="100"/>
      <c r="D192" s="100"/>
      <c r="E192" s="100"/>
    </row>
    <row r="193" spans="1:5">
      <c r="A193" s="100"/>
      <c r="B193" s="100"/>
      <c r="C193" s="100"/>
      <c r="D193" s="100"/>
      <c r="E193" s="100"/>
    </row>
    <row r="194" spans="1:5">
      <c r="A194" s="100"/>
      <c r="B194" s="100"/>
      <c r="C194" s="100"/>
      <c r="D194" s="100"/>
      <c r="E194" s="100"/>
    </row>
    <row r="195" spans="1:5">
      <c r="A195" s="100"/>
      <c r="B195" s="100"/>
      <c r="C195" s="100"/>
      <c r="D195" s="100"/>
      <c r="E195" s="100"/>
    </row>
    <row r="196" spans="1:5">
      <c r="A196" s="100"/>
      <c r="B196" s="100"/>
      <c r="C196" s="100"/>
      <c r="D196" s="100"/>
      <c r="E196" s="100"/>
    </row>
    <row r="197" spans="1:5">
      <c r="A197" s="100"/>
      <c r="B197" s="100"/>
      <c r="C197" s="100"/>
      <c r="D197" s="100"/>
      <c r="E197" s="100"/>
    </row>
    <row r="198" spans="1:5">
      <c r="A198" s="100"/>
      <c r="B198" s="100"/>
      <c r="C198" s="100"/>
      <c r="D198" s="100"/>
      <c r="E198" s="100"/>
    </row>
    <row r="199" spans="1:5">
      <c r="A199" s="100"/>
      <c r="B199" s="100"/>
      <c r="C199" s="100"/>
      <c r="D199" s="100"/>
      <c r="E199" s="100"/>
    </row>
    <row r="200" spans="1:5">
      <c r="A200" s="100"/>
      <c r="B200" s="100"/>
      <c r="C200" s="100"/>
      <c r="D200" s="100"/>
      <c r="E200" s="100"/>
    </row>
    <row r="201" spans="1:5">
      <c r="A201" s="100"/>
      <c r="B201" s="100"/>
      <c r="C201" s="100"/>
      <c r="D201" s="100"/>
      <c r="E201" s="100"/>
    </row>
    <row r="202" spans="1:5">
      <c r="A202" s="100"/>
      <c r="B202" s="100"/>
      <c r="C202" s="100"/>
      <c r="D202" s="100"/>
      <c r="E202" s="100"/>
    </row>
    <row r="203" spans="1:5">
      <c r="A203" s="100"/>
      <c r="B203" s="100"/>
      <c r="C203" s="100"/>
      <c r="D203" s="100"/>
      <c r="E203" s="100"/>
    </row>
    <row r="204" spans="1:5">
      <c r="A204" s="100"/>
      <c r="B204" s="100"/>
      <c r="C204" s="100"/>
      <c r="D204" s="100"/>
      <c r="E204" s="100"/>
    </row>
    <row r="205" spans="1:5">
      <c r="A205" s="100"/>
      <c r="B205" s="100"/>
      <c r="C205" s="100"/>
      <c r="D205" s="100"/>
      <c r="E205" s="100"/>
    </row>
    <row r="206" spans="1:5">
      <c r="A206" s="100"/>
      <c r="B206" s="100"/>
      <c r="C206" s="100"/>
      <c r="D206" s="100"/>
      <c r="E206" s="100"/>
    </row>
    <row r="207" spans="1:5">
      <c r="A207" s="100"/>
      <c r="B207" s="100"/>
      <c r="C207" s="100"/>
      <c r="D207" s="100"/>
      <c r="E207" s="100"/>
    </row>
    <row r="208" spans="1:5">
      <c r="A208" s="100"/>
      <c r="B208" s="100"/>
      <c r="C208" s="100"/>
      <c r="D208" s="100"/>
      <c r="E208" s="100"/>
    </row>
    <row r="209" spans="1:5">
      <c r="A209" s="100"/>
      <c r="B209" s="100"/>
      <c r="C209" s="100"/>
      <c r="D209" s="100"/>
      <c r="E209" s="100"/>
    </row>
    <row r="210" spans="1:5">
      <c r="A210" s="100"/>
      <c r="B210" s="100"/>
      <c r="C210" s="100"/>
      <c r="D210" s="100"/>
      <c r="E210" s="100"/>
    </row>
    <row r="211" spans="1:5">
      <c r="A211" s="100"/>
      <c r="B211" s="100"/>
      <c r="C211" s="100"/>
      <c r="D211" s="100"/>
      <c r="E211" s="100"/>
    </row>
    <row r="212" spans="1:5">
      <c r="A212" s="100"/>
      <c r="B212" s="100"/>
      <c r="C212" s="100"/>
      <c r="D212" s="100"/>
      <c r="E212" s="100"/>
    </row>
    <row r="213" spans="1:5">
      <c r="A213" s="100"/>
      <c r="B213" s="100"/>
      <c r="C213" s="100"/>
      <c r="D213" s="100"/>
      <c r="E213" s="100"/>
    </row>
    <row r="214" spans="1:5">
      <c r="A214" s="100"/>
      <c r="B214" s="100"/>
      <c r="C214" s="100"/>
      <c r="D214" s="100"/>
      <c r="E214" s="100"/>
    </row>
    <row r="215" spans="1:5">
      <c r="A215" s="100"/>
      <c r="B215" s="100"/>
      <c r="C215" s="100"/>
      <c r="D215" s="100"/>
      <c r="E215" s="100"/>
    </row>
    <row r="216" spans="1:5">
      <c r="A216" s="100"/>
      <c r="B216" s="100"/>
      <c r="C216" s="100"/>
      <c r="D216" s="100"/>
      <c r="E216" s="100"/>
    </row>
    <row r="217" spans="1:5">
      <c r="A217" s="100"/>
      <c r="B217" s="100"/>
      <c r="C217" s="100"/>
      <c r="D217" s="100"/>
      <c r="E217" s="100"/>
    </row>
    <row r="218" spans="1:5">
      <c r="A218" s="100"/>
      <c r="B218" s="100"/>
      <c r="C218" s="100"/>
      <c r="D218" s="100"/>
      <c r="E218" s="100"/>
    </row>
    <row r="219" spans="1:5">
      <c r="A219" s="100"/>
      <c r="B219" s="100"/>
      <c r="C219" s="100"/>
      <c r="D219" s="100"/>
      <c r="E219" s="100"/>
    </row>
    <row r="220" spans="1:5">
      <c r="A220" s="100"/>
      <c r="B220" s="100"/>
      <c r="C220" s="100"/>
      <c r="D220" s="100"/>
      <c r="E220" s="100"/>
    </row>
    <row r="221" spans="1:5">
      <c r="A221" s="100"/>
      <c r="B221" s="100"/>
      <c r="C221" s="100"/>
      <c r="D221" s="100"/>
      <c r="E221" s="100"/>
    </row>
    <row r="222" spans="1:5">
      <c r="A222" s="100"/>
      <c r="B222" s="100"/>
      <c r="C222" s="100"/>
      <c r="D222" s="100"/>
      <c r="E222" s="100"/>
    </row>
    <row r="223" spans="1:5">
      <c r="A223" s="100"/>
      <c r="B223" s="100"/>
      <c r="C223" s="100"/>
      <c r="D223" s="100"/>
      <c r="E223" s="100"/>
    </row>
    <row r="224" spans="1:5">
      <c r="A224" s="100"/>
      <c r="B224" s="100"/>
      <c r="C224" s="100"/>
      <c r="D224" s="100"/>
      <c r="E224" s="100"/>
    </row>
    <row r="225" spans="1:5">
      <c r="A225" s="100"/>
      <c r="B225" s="100"/>
      <c r="C225" s="100"/>
      <c r="D225" s="100"/>
      <c r="E225" s="100"/>
    </row>
    <row r="226" spans="1:5">
      <c r="A226" s="100"/>
      <c r="B226" s="100"/>
      <c r="C226" s="100"/>
      <c r="D226" s="100"/>
      <c r="E226" s="100"/>
    </row>
    <row r="227" spans="1:5">
      <c r="A227" s="100"/>
      <c r="B227" s="100"/>
      <c r="C227" s="100"/>
      <c r="D227" s="100"/>
      <c r="E227" s="100"/>
    </row>
    <row r="228" spans="1:5">
      <c r="A228" s="100"/>
      <c r="B228" s="100"/>
      <c r="C228" s="100"/>
      <c r="D228" s="100"/>
      <c r="E228" s="100"/>
    </row>
    <row r="229" spans="1:5">
      <c r="A229" s="100"/>
      <c r="B229" s="100"/>
      <c r="C229" s="100"/>
      <c r="D229" s="100"/>
      <c r="E229" s="100"/>
    </row>
    <row r="230" spans="1:5">
      <c r="A230" s="100"/>
      <c r="B230" s="100"/>
      <c r="C230" s="100"/>
      <c r="D230" s="100"/>
      <c r="E230" s="100"/>
    </row>
    <row r="231" spans="1:5">
      <c r="A231" s="100"/>
      <c r="B231" s="100"/>
      <c r="C231" s="100"/>
      <c r="D231" s="100"/>
      <c r="E231" s="100"/>
    </row>
    <row r="232" spans="1:5">
      <c r="A232" s="100"/>
      <c r="B232" s="100"/>
      <c r="C232" s="100"/>
      <c r="D232" s="100"/>
      <c r="E232" s="100"/>
    </row>
    <row r="233" spans="1:5">
      <c r="A233" s="100"/>
      <c r="B233" s="100"/>
      <c r="C233" s="100"/>
      <c r="D233" s="100"/>
      <c r="E233" s="100"/>
    </row>
    <row r="234" spans="1:5">
      <c r="A234" s="100"/>
      <c r="B234" s="100"/>
      <c r="C234" s="100"/>
      <c r="D234" s="100"/>
      <c r="E234" s="100"/>
    </row>
    <row r="235" spans="1:5">
      <c r="A235" s="100"/>
      <c r="B235" s="100"/>
      <c r="C235" s="100"/>
      <c r="D235" s="100"/>
      <c r="E235" s="100"/>
    </row>
    <row r="236" spans="1:5">
      <c r="A236" s="100"/>
      <c r="B236" s="100"/>
      <c r="C236" s="100"/>
      <c r="D236" s="100"/>
      <c r="E236" s="100"/>
    </row>
    <row r="237" spans="1:5">
      <c r="A237" s="100"/>
      <c r="B237" s="100"/>
      <c r="C237" s="100"/>
      <c r="D237" s="100"/>
      <c r="E237" s="100"/>
    </row>
    <row r="238" spans="1:5">
      <c r="A238" s="100"/>
      <c r="B238" s="100"/>
      <c r="C238" s="100"/>
      <c r="D238" s="100"/>
      <c r="E238" s="100"/>
    </row>
    <row r="239" spans="1:5">
      <c r="A239" s="100"/>
      <c r="B239" s="100"/>
      <c r="C239" s="100"/>
      <c r="D239" s="100"/>
      <c r="E239" s="100"/>
    </row>
    <row r="240" spans="1:5">
      <c r="A240" s="100"/>
      <c r="B240" s="100"/>
      <c r="C240" s="100"/>
      <c r="D240" s="100"/>
      <c r="E240" s="100"/>
    </row>
    <row r="241" spans="1:5">
      <c r="A241" s="100"/>
      <c r="B241" s="100"/>
      <c r="C241" s="100"/>
      <c r="D241" s="100"/>
      <c r="E241" s="100"/>
    </row>
    <row r="242" spans="1:5">
      <c r="A242" s="100"/>
      <c r="B242" s="100"/>
      <c r="C242" s="100"/>
      <c r="D242" s="100"/>
      <c r="E242" s="100"/>
    </row>
    <row r="243" spans="1:5">
      <c r="A243" s="100"/>
      <c r="B243" s="100"/>
      <c r="C243" s="100"/>
      <c r="D243" s="100"/>
      <c r="E243" s="100"/>
    </row>
    <row r="244" spans="1:5">
      <c r="A244" s="100"/>
      <c r="B244" s="100"/>
      <c r="C244" s="100"/>
      <c r="D244" s="100"/>
      <c r="E244" s="100"/>
    </row>
    <row r="245" spans="1:5">
      <c r="A245" s="100"/>
      <c r="B245" s="100"/>
      <c r="C245" s="100"/>
      <c r="D245" s="100"/>
      <c r="E245" s="100"/>
    </row>
    <row r="246" spans="1:5">
      <c r="A246" s="100"/>
      <c r="B246" s="100"/>
      <c r="C246" s="100"/>
      <c r="D246" s="100"/>
      <c r="E246" s="100"/>
    </row>
    <row r="247" spans="1:5">
      <c r="A247" s="100"/>
      <c r="B247" s="100"/>
      <c r="C247" s="100"/>
      <c r="D247" s="100"/>
      <c r="E247" s="100"/>
    </row>
    <row r="248" spans="1:5">
      <c r="A248" s="100"/>
      <c r="B248" s="100"/>
      <c r="C248" s="100"/>
      <c r="D248" s="100"/>
      <c r="E248" s="100"/>
    </row>
    <row r="249" spans="1:5">
      <c r="A249" s="100"/>
      <c r="B249" s="100"/>
      <c r="C249" s="100"/>
      <c r="D249" s="100"/>
      <c r="E249" s="100"/>
    </row>
    <row r="250" spans="1:5">
      <c r="A250" s="100"/>
      <c r="B250" s="100"/>
      <c r="C250" s="100"/>
      <c r="D250" s="100"/>
      <c r="E250" s="100"/>
    </row>
    <row r="251" spans="1:5">
      <c r="A251" s="100"/>
      <c r="B251" s="100"/>
      <c r="C251" s="100"/>
      <c r="D251" s="100"/>
      <c r="E251" s="100"/>
    </row>
    <row r="252" spans="1:5">
      <c r="A252" s="100"/>
      <c r="B252" s="100"/>
      <c r="C252" s="100"/>
      <c r="D252" s="100"/>
      <c r="E252" s="100"/>
    </row>
    <row r="253" spans="1:5">
      <c r="A253" s="100"/>
      <c r="B253" s="100"/>
      <c r="C253" s="100"/>
      <c r="D253" s="100"/>
      <c r="E253" s="100"/>
    </row>
    <row r="254" spans="1:5">
      <c r="A254" s="100"/>
      <c r="B254" s="100"/>
      <c r="C254" s="100"/>
      <c r="D254" s="100"/>
      <c r="E254" s="100"/>
    </row>
    <row r="255" spans="1:5">
      <c r="A255" s="100"/>
      <c r="B255" s="100"/>
      <c r="C255" s="100"/>
      <c r="D255" s="100"/>
      <c r="E255" s="100"/>
    </row>
    <row r="256" spans="1:5">
      <c r="A256" s="100"/>
      <c r="B256" s="100"/>
      <c r="C256" s="100"/>
      <c r="D256" s="100"/>
      <c r="E256" s="100"/>
    </row>
    <row r="257" spans="1:5">
      <c r="A257" s="100"/>
      <c r="B257" s="100"/>
      <c r="C257" s="100"/>
      <c r="D257" s="100"/>
      <c r="E257" s="100"/>
    </row>
    <row r="258" spans="1:5">
      <c r="A258" s="100"/>
      <c r="B258" s="100"/>
      <c r="C258" s="100"/>
      <c r="D258" s="100"/>
      <c r="E258" s="100"/>
    </row>
    <row r="259" spans="1:5">
      <c r="A259" s="100"/>
      <c r="B259" s="100"/>
      <c r="C259" s="100"/>
      <c r="D259" s="100"/>
      <c r="E259" s="100"/>
    </row>
    <row r="260" spans="1:5">
      <c r="A260" s="100"/>
      <c r="B260" s="100"/>
      <c r="C260" s="100"/>
      <c r="D260" s="100"/>
      <c r="E260" s="100"/>
    </row>
    <row r="261" spans="1:5">
      <c r="A261" s="100"/>
      <c r="B261" s="100"/>
      <c r="C261" s="100"/>
      <c r="D261" s="100"/>
      <c r="E261" s="100"/>
    </row>
    <row r="262" spans="1:5">
      <c r="A262" s="100"/>
      <c r="B262" s="100"/>
      <c r="C262" s="100"/>
      <c r="D262" s="100"/>
      <c r="E262" s="100"/>
    </row>
    <row r="263" spans="1:5">
      <c r="A263" s="100"/>
      <c r="B263" s="100"/>
      <c r="C263" s="100"/>
      <c r="D263" s="100"/>
      <c r="E263" s="100"/>
    </row>
    <row r="264" spans="1:5">
      <c r="A264" s="100"/>
      <c r="B264" s="100"/>
      <c r="C264" s="100"/>
      <c r="D264" s="100"/>
      <c r="E264" s="100"/>
    </row>
    <row r="265" spans="1:5">
      <c r="A265" s="100"/>
      <c r="B265" s="100"/>
      <c r="C265" s="100"/>
      <c r="D265" s="100"/>
      <c r="E265" s="100"/>
    </row>
    <row r="266" spans="1:5">
      <c r="A266" s="100"/>
      <c r="B266" s="100"/>
      <c r="C266" s="100"/>
      <c r="D266" s="100"/>
      <c r="E266" s="100"/>
    </row>
    <row r="267" spans="1:5">
      <c r="A267" s="100"/>
      <c r="B267" s="100"/>
      <c r="C267" s="100"/>
      <c r="D267" s="100"/>
      <c r="E267" s="100"/>
    </row>
    <row r="268" spans="1:5">
      <c r="A268" s="100"/>
      <c r="B268" s="100"/>
      <c r="C268" s="100"/>
      <c r="D268" s="100"/>
      <c r="E268" s="100"/>
    </row>
    <row r="269" spans="1:5">
      <c r="A269" s="100"/>
      <c r="B269" s="100"/>
      <c r="C269" s="100"/>
      <c r="D269" s="100"/>
      <c r="E269" s="100"/>
    </row>
    <row r="270" spans="1:5">
      <c r="A270" s="100"/>
      <c r="B270" s="100"/>
      <c r="C270" s="100"/>
      <c r="D270" s="100"/>
      <c r="E270" s="100"/>
    </row>
    <row r="271" spans="1:5">
      <c r="A271" s="100"/>
      <c r="B271" s="100"/>
      <c r="C271" s="100"/>
      <c r="D271" s="100"/>
      <c r="E271" s="100"/>
    </row>
    <row r="272" spans="1:5">
      <c r="A272" s="100"/>
      <c r="B272" s="100"/>
      <c r="C272" s="100"/>
      <c r="D272" s="100"/>
      <c r="E272" s="100"/>
    </row>
    <row r="273" spans="1:5">
      <c r="A273" s="100"/>
      <c r="B273" s="100"/>
      <c r="C273" s="100"/>
      <c r="D273" s="100"/>
      <c r="E273" s="100"/>
    </row>
    <row r="274" spans="1:5">
      <c r="A274" s="100"/>
      <c r="B274" s="100"/>
      <c r="C274" s="100"/>
      <c r="D274" s="100"/>
      <c r="E274" s="100"/>
    </row>
    <row r="275" spans="1:5">
      <c r="A275" s="100"/>
      <c r="B275" s="100"/>
      <c r="C275" s="100"/>
      <c r="D275" s="100"/>
      <c r="E275" s="100"/>
    </row>
    <row r="276" spans="1:5">
      <c r="A276" s="100"/>
      <c r="B276" s="100"/>
      <c r="C276" s="100"/>
      <c r="D276" s="100"/>
      <c r="E276" s="100"/>
    </row>
    <row r="277" spans="1:5">
      <c r="A277" s="100"/>
      <c r="B277" s="100"/>
      <c r="C277" s="100"/>
      <c r="D277" s="100"/>
      <c r="E277" s="100"/>
    </row>
    <row r="278" spans="1:5">
      <c r="A278" s="100"/>
      <c r="B278" s="100"/>
      <c r="C278" s="100"/>
      <c r="D278" s="100"/>
      <c r="E278" s="100"/>
    </row>
    <row r="279" spans="1:5">
      <c r="A279" s="100"/>
      <c r="B279" s="100"/>
      <c r="C279" s="100"/>
      <c r="D279" s="100"/>
      <c r="E279" s="100"/>
    </row>
    <row r="280" spans="1:5">
      <c r="A280" s="100"/>
      <c r="B280" s="100"/>
      <c r="C280" s="100"/>
      <c r="D280" s="100"/>
      <c r="E280" s="100"/>
    </row>
    <row r="281" spans="1:5">
      <c r="A281" s="100"/>
      <c r="B281" s="100"/>
      <c r="C281" s="100"/>
      <c r="D281" s="100"/>
      <c r="E281" s="100"/>
    </row>
    <row r="282" spans="1:5">
      <c r="A282" s="100"/>
      <c r="B282" s="100"/>
      <c r="C282" s="100"/>
      <c r="D282" s="100"/>
      <c r="E282" s="100"/>
    </row>
    <row r="283" spans="1:5">
      <c r="A283" s="100"/>
      <c r="B283" s="100"/>
      <c r="C283" s="100"/>
      <c r="D283" s="100"/>
      <c r="E283" s="100"/>
    </row>
    <row r="284" spans="1:5">
      <c r="A284" s="100"/>
      <c r="B284" s="100"/>
      <c r="C284" s="100"/>
      <c r="D284" s="100"/>
      <c r="E284" s="100"/>
    </row>
    <row r="285" spans="1:5">
      <c r="A285" s="100"/>
      <c r="B285" s="100"/>
      <c r="C285" s="100"/>
      <c r="D285" s="100"/>
      <c r="E285" s="100"/>
    </row>
    <row r="286" spans="1:5">
      <c r="A286" s="100"/>
      <c r="B286" s="100"/>
      <c r="C286" s="100"/>
      <c r="D286" s="100"/>
      <c r="E286" s="100"/>
    </row>
    <row r="287" spans="1:5">
      <c r="A287" s="100"/>
      <c r="B287" s="100"/>
      <c r="C287" s="100"/>
      <c r="D287" s="100"/>
      <c r="E287" s="100"/>
    </row>
    <row r="288" spans="1:5">
      <c r="A288" s="100"/>
      <c r="B288" s="100"/>
      <c r="C288" s="100"/>
      <c r="D288" s="100"/>
      <c r="E288" s="100"/>
    </row>
    <row r="289" spans="1:5">
      <c r="A289" s="100"/>
      <c r="B289" s="100"/>
      <c r="C289" s="100"/>
      <c r="D289" s="100"/>
      <c r="E289" s="100"/>
    </row>
    <row r="290" spans="1:5">
      <c r="A290" s="100"/>
      <c r="B290" s="100"/>
      <c r="C290" s="100"/>
      <c r="D290" s="100"/>
      <c r="E290" s="100"/>
    </row>
    <row r="291" spans="1:5">
      <c r="A291" s="100"/>
      <c r="B291" s="100"/>
      <c r="C291" s="100"/>
      <c r="D291" s="100"/>
      <c r="E291" s="100"/>
    </row>
    <row r="292" spans="1:5">
      <c r="A292" s="100"/>
      <c r="B292" s="100"/>
      <c r="C292" s="100"/>
      <c r="D292" s="100"/>
      <c r="E292" s="100"/>
    </row>
    <row r="293" spans="1:5">
      <c r="A293" s="100"/>
      <c r="B293" s="100"/>
      <c r="C293" s="100"/>
      <c r="D293" s="100"/>
      <c r="E293" s="100"/>
    </row>
    <row r="294" spans="1:5">
      <c r="A294" s="100"/>
      <c r="B294" s="100"/>
      <c r="C294" s="100"/>
      <c r="D294" s="100"/>
      <c r="E294" s="100"/>
    </row>
    <row r="295" spans="1:5">
      <c r="A295" s="100"/>
      <c r="B295" s="100"/>
      <c r="C295" s="100"/>
      <c r="D295" s="100"/>
      <c r="E295" s="100"/>
    </row>
    <row r="296" spans="1:5">
      <c r="A296" s="100"/>
      <c r="B296" s="100"/>
      <c r="C296" s="100"/>
      <c r="D296" s="100"/>
      <c r="E296" s="100"/>
    </row>
    <row r="297" spans="1:5">
      <c r="A297" s="100"/>
      <c r="B297" s="100"/>
      <c r="C297" s="100"/>
      <c r="D297" s="100"/>
      <c r="E297" s="100"/>
    </row>
    <row r="298" spans="1:5">
      <c r="A298" s="100"/>
      <c r="B298" s="100"/>
      <c r="C298" s="100"/>
      <c r="D298" s="100"/>
      <c r="E298" s="100"/>
    </row>
    <row r="299" spans="1:5">
      <c r="A299" s="100"/>
      <c r="B299" s="100"/>
      <c r="C299" s="100"/>
      <c r="D299" s="100"/>
      <c r="E299" s="100"/>
    </row>
    <row r="300" spans="1:5">
      <c r="A300" s="100"/>
      <c r="B300" s="100"/>
      <c r="C300" s="100"/>
      <c r="D300" s="100"/>
      <c r="E300" s="100"/>
    </row>
    <row r="301" spans="1:5">
      <c r="A301" s="100"/>
      <c r="B301" s="100"/>
      <c r="C301" s="100"/>
      <c r="D301" s="100"/>
      <c r="E301" s="100"/>
    </row>
    <row r="302" spans="1:5">
      <c r="A302" s="100"/>
      <c r="B302" s="100"/>
      <c r="C302" s="100"/>
      <c r="D302" s="100"/>
      <c r="E302" s="100"/>
    </row>
    <row r="303" spans="1:5">
      <c r="A303" s="100"/>
      <c r="B303" s="100"/>
      <c r="C303" s="100"/>
      <c r="D303" s="100"/>
      <c r="E303" s="100"/>
    </row>
    <row r="304" spans="1:5">
      <c r="A304" s="100"/>
      <c r="B304" s="100"/>
      <c r="C304" s="100"/>
      <c r="D304" s="100"/>
      <c r="E304" s="100"/>
    </row>
    <row r="305" spans="1:5">
      <c r="A305" s="100"/>
      <c r="B305" s="100"/>
      <c r="C305" s="100"/>
      <c r="D305" s="100"/>
      <c r="E305" s="100"/>
    </row>
    <row r="306" spans="1:5">
      <c r="A306" s="100"/>
      <c r="B306" s="100"/>
      <c r="C306" s="100"/>
      <c r="D306" s="100"/>
      <c r="E306" s="100"/>
    </row>
    <row r="307" spans="1:5">
      <c r="A307" s="100"/>
      <c r="B307" s="100"/>
      <c r="C307" s="100"/>
      <c r="D307" s="100"/>
      <c r="E307" s="100"/>
    </row>
    <row r="308" spans="1:5">
      <c r="A308" s="100"/>
      <c r="B308" s="100"/>
      <c r="C308" s="100"/>
      <c r="D308" s="100"/>
      <c r="E308" s="100"/>
    </row>
    <row r="309" spans="1:5">
      <c r="A309" s="100"/>
      <c r="B309" s="100"/>
      <c r="C309" s="100"/>
      <c r="D309" s="100"/>
      <c r="E309" s="100"/>
    </row>
    <row r="310" spans="1:5">
      <c r="A310" s="100"/>
      <c r="B310" s="100"/>
      <c r="C310" s="100"/>
      <c r="D310" s="100"/>
      <c r="E310" s="100"/>
    </row>
    <row r="311" spans="1:5">
      <c r="A311" s="100"/>
      <c r="B311" s="100"/>
      <c r="C311" s="100"/>
      <c r="D311" s="100"/>
      <c r="E311" s="100"/>
    </row>
    <row r="312" spans="1:5">
      <c r="A312" s="100"/>
      <c r="B312" s="100"/>
      <c r="C312" s="100"/>
      <c r="D312" s="100"/>
      <c r="E312" s="100"/>
    </row>
    <row r="313" spans="1:5">
      <c r="A313" s="100"/>
      <c r="B313" s="100"/>
      <c r="C313" s="100"/>
      <c r="D313" s="100"/>
      <c r="E313" s="100"/>
    </row>
    <row r="314" spans="1:5">
      <c r="A314" s="100"/>
      <c r="B314" s="100"/>
      <c r="C314" s="100"/>
      <c r="D314" s="100"/>
      <c r="E314" s="100"/>
    </row>
    <row r="315" spans="1:5">
      <c r="A315" s="100"/>
      <c r="B315" s="100"/>
      <c r="C315" s="100"/>
      <c r="D315" s="100"/>
      <c r="E315" s="100"/>
    </row>
    <row r="316" spans="1:5">
      <c r="A316" s="100"/>
      <c r="B316" s="100"/>
      <c r="C316" s="100"/>
      <c r="D316" s="100"/>
      <c r="E316" s="100"/>
    </row>
    <row r="317" spans="1:5">
      <c r="A317" s="100"/>
      <c r="B317" s="100"/>
      <c r="C317" s="100"/>
      <c r="D317" s="100"/>
      <c r="E317" s="100"/>
    </row>
    <row r="318" spans="1:5">
      <c r="A318" s="100"/>
      <c r="B318" s="100"/>
      <c r="C318" s="100"/>
      <c r="D318" s="100"/>
      <c r="E318" s="100"/>
    </row>
    <row r="319" spans="1:5">
      <c r="A319" s="100"/>
      <c r="B319" s="100"/>
      <c r="C319" s="100"/>
      <c r="D319" s="100"/>
      <c r="E319" s="100"/>
    </row>
    <row r="320" spans="1:5">
      <c r="A320" s="100"/>
      <c r="B320" s="100"/>
      <c r="C320" s="100"/>
      <c r="D320" s="100"/>
      <c r="E320" s="100"/>
    </row>
    <row r="321" spans="1:5">
      <c r="A321" s="100"/>
      <c r="B321" s="100"/>
      <c r="C321" s="100"/>
      <c r="D321" s="100"/>
      <c r="E321" s="100"/>
    </row>
    <row r="322" spans="1:5">
      <c r="A322" s="100"/>
      <c r="B322" s="100"/>
      <c r="C322" s="100"/>
      <c r="D322" s="100"/>
      <c r="E322" s="100"/>
    </row>
    <row r="323" spans="1:5">
      <c r="A323" s="100"/>
      <c r="B323" s="100"/>
      <c r="C323" s="100"/>
      <c r="D323" s="100"/>
      <c r="E323" s="100"/>
    </row>
    <row r="324" spans="1:5">
      <c r="A324" s="100"/>
      <c r="B324" s="100"/>
      <c r="C324" s="100"/>
      <c r="D324" s="100"/>
      <c r="E324" s="100"/>
    </row>
    <row r="325" spans="1:5">
      <c r="A325" s="100"/>
      <c r="B325" s="100"/>
      <c r="C325" s="100"/>
      <c r="D325" s="100"/>
      <c r="E325" s="100"/>
    </row>
    <row r="326" spans="1:5">
      <c r="A326" s="100"/>
      <c r="B326" s="100"/>
      <c r="C326" s="100"/>
      <c r="D326" s="100"/>
      <c r="E326" s="100"/>
    </row>
    <row r="327" spans="1:5">
      <c r="A327" s="100"/>
      <c r="B327" s="100"/>
      <c r="C327" s="100"/>
      <c r="D327" s="100"/>
      <c r="E327" s="100"/>
    </row>
    <row r="328" spans="1:5">
      <c r="A328" s="100"/>
      <c r="B328" s="100"/>
      <c r="C328" s="100"/>
      <c r="D328" s="100"/>
      <c r="E328" s="100"/>
    </row>
    <row r="329" spans="1:5">
      <c r="A329" s="100"/>
      <c r="B329" s="100"/>
      <c r="C329" s="100"/>
      <c r="D329" s="100"/>
      <c r="E329" s="100"/>
    </row>
    <row r="330" spans="1:5">
      <c r="A330" s="100"/>
      <c r="B330" s="100"/>
      <c r="C330" s="100"/>
      <c r="D330" s="100"/>
      <c r="E330" s="100"/>
    </row>
    <row r="331" spans="1:5">
      <c r="A331" s="100"/>
      <c r="B331" s="100"/>
      <c r="C331" s="100"/>
      <c r="D331" s="100"/>
      <c r="E331" s="100"/>
    </row>
    <row r="332" spans="1:5">
      <c r="A332" s="100"/>
      <c r="B332" s="100"/>
      <c r="C332" s="100"/>
      <c r="D332" s="100"/>
      <c r="E332" s="100"/>
    </row>
    <row r="333" spans="1:5">
      <c r="A333" s="100"/>
      <c r="B333" s="100"/>
      <c r="C333" s="100"/>
      <c r="D333" s="100"/>
      <c r="E333" s="100"/>
    </row>
    <row r="334" spans="1:5">
      <c r="A334" s="100"/>
      <c r="B334" s="100"/>
      <c r="C334" s="100"/>
      <c r="D334" s="100"/>
      <c r="E334" s="100"/>
    </row>
    <row r="335" spans="1:5">
      <c r="A335" s="100"/>
      <c r="B335" s="100"/>
      <c r="C335" s="100"/>
      <c r="D335" s="100"/>
      <c r="E335" s="100"/>
    </row>
    <row r="336" spans="1:5">
      <c r="A336" s="100"/>
      <c r="B336" s="100"/>
      <c r="C336" s="100"/>
      <c r="D336" s="100"/>
      <c r="E336" s="100"/>
    </row>
    <row r="337" spans="1:5">
      <c r="A337" s="100"/>
      <c r="B337" s="100"/>
      <c r="C337" s="100"/>
      <c r="D337" s="100"/>
      <c r="E337" s="100"/>
    </row>
    <row r="338" spans="1:5">
      <c r="A338" s="100"/>
      <c r="B338" s="100"/>
      <c r="C338" s="100"/>
      <c r="D338" s="100"/>
      <c r="E338" s="100"/>
    </row>
    <row r="339" spans="1:5">
      <c r="A339" s="100"/>
      <c r="B339" s="100"/>
      <c r="C339" s="100"/>
      <c r="D339" s="100"/>
      <c r="E339" s="100"/>
    </row>
    <row r="340" spans="1:5">
      <c r="A340" s="100"/>
      <c r="B340" s="100"/>
      <c r="C340" s="100"/>
      <c r="D340" s="100"/>
      <c r="E340" s="100"/>
    </row>
    <row r="341" spans="1:5">
      <c r="A341" s="100"/>
      <c r="B341" s="100"/>
      <c r="C341" s="100"/>
      <c r="D341" s="100"/>
      <c r="E341" s="100"/>
    </row>
    <row r="342" spans="1:5">
      <c r="A342" s="100"/>
      <c r="B342" s="100"/>
      <c r="C342" s="100"/>
      <c r="D342" s="100"/>
      <c r="E342" s="100"/>
    </row>
    <row r="343" spans="1:5">
      <c r="A343" s="100"/>
      <c r="B343" s="100"/>
      <c r="C343" s="100"/>
      <c r="D343" s="100"/>
      <c r="E343" s="100"/>
    </row>
    <row r="344" spans="1:5">
      <c r="A344" s="100"/>
      <c r="B344" s="100"/>
      <c r="C344" s="100"/>
      <c r="D344" s="100"/>
      <c r="E344" s="100"/>
    </row>
    <row r="345" spans="1:5">
      <c r="A345" s="100"/>
      <c r="B345" s="100"/>
      <c r="C345" s="100"/>
      <c r="D345" s="100"/>
      <c r="E345" s="100"/>
    </row>
    <row r="346" spans="1:5">
      <c r="A346" s="100"/>
      <c r="B346" s="100"/>
      <c r="C346" s="100"/>
      <c r="D346" s="100"/>
      <c r="E346" s="100"/>
    </row>
    <row r="347" spans="1:5">
      <c r="A347" s="100"/>
      <c r="B347" s="100"/>
      <c r="C347" s="100"/>
      <c r="D347" s="100"/>
      <c r="E347" s="100"/>
    </row>
    <row r="348" spans="1:5">
      <c r="A348" s="100"/>
      <c r="B348" s="100"/>
      <c r="C348" s="100"/>
      <c r="D348" s="100"/>
      <c r="E348" s="100"/>
    </row>
    <row r="349" spans="1:5">
      <c r="A349" s="100"/>
      <c r="B349" s="100"/>
      <c r="C349" s="100"/>
      <c r="D349" s="100"/>
      <c r="E349" s="100"/>
    </row>
    <row r="350" spans="1:5">
      <c r="A350" s="100"/>
      <c r="B350" s="100"/>
      <c r="C350" s="100"/>
      <c r="D350" s="100"/>
      <c r="E350" s="100"/>
    </row>
    <row r="351" spans="1:5">
      <c r="A351" s="100"/>
      <c r="B351" s="100"/>
      <c r="C351" s="100"/>
      <c r="D351" s="100"/>
      <c r="E351" s="100"/>
    </row>
    <row r="352" spans="1:5">
      <c r="A352" s="100"/>
      <c r="B352" s="100"/>
      <c r="C352" s="100"/>
      <c r="D352" s="100"/>
      <c r="E352" s="100"/>
    </row>
    <row r="353" spans="1:5">
      <c r="A353" s="100"/>
      <c r="B353" s="100"/>
      <c r="C353" s="100"/>
      <c r="D353" s="100"/>
      <c r="E353" s="100"/>
    </row>
    <row r="354" spans="1:5">
      <c r="A354" s="100"/>
      <c r="B354" s="100"/>
      <c r="C354" s="100"/>
      <c r="D354" s="100"/>
      <c r="E354" s="100"/>
    </row>
    <row r="355" spans="1:5">
      <c r="A355" s="100"/>
      <c r="B355" s="100"/>
      <c r="C355" s="100"/>
      <c r="D355" s="100"/>
      <c r="E355" s="100"/>
    </row>
    <row r="356" spans="1:5">
      <c r="A356" s="100"/>
      <c r="B356" s="100"/>
      <c r="C356" s="100"/>
      <c r="D356" s="100"/>
      <c r="E356" s="100"/>
    </row>
    <row r="357" spans="1:5">
      <c r="A357" s="100"/>
      <c r="B357" s="100"/>
      <c r="C357" s="100"/>
      <c r="D357" s="100"/>
      <c r="E357" s="100"/>
    </row>
    <row r="358" spans="1:5">
      <c r="A358" s="100"/>
      <c r="B358" s="100"/>
      <c r="C358" s="100"/>
      <c r="D358" s="100"/>
      <c r="E358" s="100"/>
    </row>
    <row r="359" spans="1:5">
      <c r="A359" s="100"/>
      <c r="B359" s="100"/>
      <c r="C359" s="100"/>
      <c r="D359" s="100"/>
      <c r="E359" s="100"/>
    </row>
    <row r="360" spans="1:5">
      <c r="A360" s="100"/>
      <c r="B360" s="100"/>
      <c r="C360" s="100"/>
      <c r="D360" s="100"/>
      <c r="E360" s="100"/>
    </row>
    <row r="361" spans="1:5">
      <c r="A361" s="100"/>
      <c r="B361" s="100"/>
      <c r="C361" s="100"/>
      <c r="D361" s="100"/>
      <c r="E361" s="100"/>
    </row>
    <row r="362" spans="1:5">
      <c r="A362" s="100"/>
      <c r="B362" s="100"/>
      <c r="C362" s="100"/>
      <c r="D362" s="100"/>
      <c r="E362" s="100"/>
    </row>
    <row r="363" spans="1:5">
      <c r="A363" s="100"/>
      <c r="B363" s="100"/>
      <c r="C363" s="100"/>
      <c r="D363" s="100"/>
      <c r="E363" s="100"/>
    </row>
    <row r="364" spans="1:5">
      <c r="A364" s="100"/>
      <c r="B364" s="100"/>
      <c r="C364" s="100"/>
      <c r="D364" s="100"/>
      <c r="E364" s="100"/>
    </row>
    <row r="365" spans="1:5">
      <c r="A365" s="100"/>
      <c r="B365" s="100"/>
      <c r="C365" s="100"/>
      <c r="D365" s="100"/>
      <c r="E365" s="100"/>
    </row>
    <row r="366" spans="1:5">
      <c r="A366" s="100"/>
      <c r="B366" s="100"/>
      <c r="C366" s="100"/>
      <c r="D366" s="100"/>
      <c r="E366" s="100"/>
    </row>
    <row r="367" spans="1:5">
      <c r="A367" s="100"/>
      <c r="B367" s="100"/>
      <c r="C367" s="100"/>
      <c r="D367" s="100"/>
      <c r="E367" s="100"/>
    </row>
    <row r="368" spans="1:5">
      <c r="A368" s="100"/>
      <c r="B368" s="100"/>
      <c r="C368" s="100"/>
      <c r="D368" s="100"/>
      <c r="E368" s="100"/>
    </row>
    <row r="369" spans="1:5">
      <c r="A369" s="100"/>
      <c r="B369" s="100"/>
      <c r="C369" s="100"/>
      <c r="D369" s="100"/>
      <c r="E369" s="100"/>
    </row>
    <row r="370" spans="1:5">
      <c r="A370" s="100"/>
      <c r="B370" s="100"/>
      <c r="C370" s="100"/>
      <c r="D370" s="100"/>
      <c r="E370" s="100"/>
    </row>
    <row r="371" spans="1:5">
      <c r="A371" s="100"/>
      <c r="B371" s="100"/>
      <c r="C371" s="100"/>
      <c r="D371" s="100"/>
      <c r="E371" s="100"/>
    </row>
    <row r="372" spans="1:5">
      <c r="A372" s="100"/>
      <c r="B372" s="100"/>
      <c r="C372" s="100"/>
      <c r="D372" s="100"/>
      <c r="E372" s="100"/>
    </row>
    <row r="373" spans="1:5">
      <c r="A373" s="100"/>
      <c r="B373" s="100"/>
      <c r="C373" s="100"/>
      <c r="D373" s="100"/>
      <c r="E373" s="100"/>
    </row>
    <row r="374" spans="1:5">
      <c r="A374" s="100"/>
      <c r="B374" s="100"/>
      <c r="C374" s="100"/>
      <c r="D374" s="100"/>
      <c r="E374" s="100"/>
    </row>
    <row r="375" spans="1:5">
      <c r="A375" s="100"/>
      <c r="B375" s="100"/>
      <c r="C375" s="100"/>
      <c r="D375" s="100"/>
      <c r="E375" s="100"/>
    </row>
    <row r="376" spans="1:5">
      <c r="A376" s="100"/>
      <c r="B376" s="100"/>
      <c r="C376" s="100"/>
      <c r="D376" s="100"/>
      <c r="E376" s="100"/>
    </row>
    <row r="377" spans="1:5">
      <c r="A377" s="100"/>
      <c r="B377" s="100"/>
      <c r="C377" s="100"/>
      <c r="D377" s="100"/>
      <c r="E377" s="100"/>
    </row>
    <row r="378" spans="1:5">
      <c r="A378" s="100"/>
      <c r="B378" s="100"/>
      <c r="C378" s="100"/>
      <c r="D378" s="100"/>
      <c r="E378" s="100"/>
    </row>
    <row r="379" spans="1:5">
      <c r="A379" s="100"/>
      <c r="B379" s="100"/>
      <c r="C379" s="100"/>
      <c r="D379" s="100"/>
      <c r="E379" s="100"/>
    </row>
    <row r="380" spans="1:5">
      <c r="A380" s="100"/>
      <c r="B380" s="100"/>
      <c r="C380" s="100"/>
      <c r="D380" s="100"/>
      <c r="E380" s="100"/>
    </row>
    <row r="381" spans="1:5">
      <c r="A381" s="100"/>
      <c r="B381" s="100"/>
      <c r="C381" s="100"/>
      <c r="D381" s="100"/>
      <c r="E381" s="100"/>
    </row>
    <row r="382" spans="1:5">
      <c r="A382" s="100"/>
      <c r="B382" s="100"/>
      <c r="C382" s="100"/>
      <c r="D382" s="100"/>
      <c r="E382" s="100"/>
    </row>
    <row r="383" spans="1:5">
      <c r="A383" s="100"/>
      <c r="B383" s="100"/>
      <c r="C383" s="100"/>
      <c r="D383" s="100"/>
      <c r="E383" s="100"/>
    </row>
    <row r="384" spans="1:5">
      <c r="A384" s="100"/>
      <c r="B384" s="100"/>
      <c r="C384" s="100"/>
      <c r="D384" s="100"/>
      <c r="E384" s="100"/>
    </row>
    <row r="385" spans="1:5">
      <c r="A385" s="100"/>
      <c r="B385" s="100"/>
      <c r="C385" s="100"/>
      <c r="D385" s="100"/>
      <c r="E385" s="100"/>
    </row>
    <row r="386" spans="1:5">
      <c r="A386" s="100"/>
      <c r="B386" s="100"/>
      <c r="C386" s="100"/>
      <c r="D386" s="100"/>
      <c r="E386" s="100"/>
    </row>
    <row r="387" spans="1:5">
      <c r="A387" s="100"/>
      <c r="B387" s="100"/>
      <c r="C387" s="100"/>
      <c r="D387" s="100"/>
      <c r="E387" s="100"/>
    </row>
    <row r="388" spans="1:5">
      <c r="A388" s="100"/>
      <c r="B388" s="100"/>
      <c r="C388" s="100"/>
      <c r="D388" s="100"/>
      <c r="E388" s="100"/>
    </row>
    <row r="389" spans="1:5">
      <c r="A389" s="100"/>
      <c r="B389" s="100"/>
      <c r="C389" s="100"/>
      <c r="D389" s="100"/>
      <c r="E389" s="100"/>
    </row>
    <row r="390" spans="1:5">
      <c r="A390" s="100"/>
      <c r="B390" s="100"/>
      <c r="C390" s="100"/>
      <c r="D390" s="100"/>
      <c r="E390" s="100"/>
    </row>
    <row r="391" spans="1:5">
      <c r="A391" s="100"/>
      <c r="B391" s="100"/>
      <c r="C391" s="100"/>
      <c r="D391" s="100"/>
      <c r="E391" s="100"/>
    </row>
    <row r="392" spans="1:5">
      <c r="A392" s="100"/>
      <c r="B392" s="100"/>
      <c r="C392" s="100"/>
      <c r="D392" s="100"/>
      <c r="E392" s="100"/>
    </row>
    <row r="393" spans="1:5">
      <c r="A393" s="100"/>
      <c r="B393" s="100"/>
      <c r="C393" s="100"/>
      <c r="D393" s="100"/>
      <c r="E393" s="100"/>
    </row>
    <row r="394" spans="1:5">
      <c r="A394" s="100"/>
      <c r="B394" s="100"/>
      <c r="C394" s="100"/>
      <c r="D394" s="100"/>
      <c r="E394" s="100"/>
    </row>
    <row r="395" spans="1:5">
      <c r="A395" s="100"/>
      <c r="B395" s="100"/>
      <c r="C395" s="100"/>
      <c r="D395" s="100"/>
      <c r="E395" s="100"/>
    </row>
    <row r="396" spans="1:5">
      <c r="A396" s="100"/>
      <c r="B396" s="100"/>
      <c r="C396" s="100"/>
      <c r="D396" s="100"/>
      <c r="E396" s="100"/>
    </row>
    <row r="397" spans="1:5">
      <c r="A397" s="100"/>
      <c r="B397" s="100"/>
      <c r="C397" s="100"/>
      <c r="D397" s="100"/>
      <c r="E397" s="100"/>
    </row>
    <row r="398" spans="1:5">
      <c r="A398" s="100"/>
      <c r="B398" s="100"/>
      <c r="C398" s="100"/>
      <c r="D398" s="100"/>
      <c r="E398" s="100"/>
    </row>
    <row r="399" spans="1:5">
      <c r="A399" s="100"/>
      <c r="B399" s="100"/>
      <c r="C399" s="100"/>
      <c r="D399" s="100"/>
      <c r="E399" s="100"/>
    </row>
    <row r="400" spans="1:5">
      <c r="A400" s="100"/>
      <c r="B400" s="100"/>
      <c r="C400" s="100"/>
      <c r="D400" s="100"/>
      <c r="E400" s="100"/>
    </row>
    <row r="401" spans="1:5">
      <c r="A401" s="100"/>
      <c r="B401" s="100"/>
      <c r="C401" s="100"/>
      <c r="D401" s="100"/>
      <c r="E401" s="100"/>
    </row>
    <row r="402" spans="1:5">
      <c r="A402" s="100"/>
      <c r="B402" s="100"/>
      <c r="C402" s="100"/>
      <c r="D402" s="100"/>
      <c r="E402" s="100"/>
    </row>
    <row r="403" spans="1:5">
      <c r="A403" s="100"/>
      <c r="B403" s="100"/>
      <c r="C403" s="100"/>
      <c r="D403" s="100"/>
      <c r="E403" s="100"/>
    </row>
    <row r="404" spans="1:5">
      <c r="A404" s="100"/>
      <c r="B404" s="100"/>
      <c r="C404" s="100"/>
      <c r="D404" s="100"/>
      <c r="E404" s="100"/>
    </row>
    <row r="405" spans="1:5">
      <c r="A405" s="100"/>
      <c r="B405" s="100"/>
      <c r="C405" s="100"/>
      <c r="D405" s="100"/>
      <c r="E405" s="100"/>
    </row>
    <row r="406" spans="1:5">
      <c r="A406" s="100"/>
      <c r="B406" s="100"/>
      <c r="C406" s="100"/>
      <c r="D406" s="100"/>
      <c r="E406" s="100"/>
    </row>
    <row r="407" spans="1:5">
      <c r="A407" s="100"/>
      <c r="B407" s="100"/>
      <c r="C407" s="100"/>
      <c r="D407" s="100"/>
      <c r="E407" s="100"/>
    </row>
    <row r="408" spans="1:5">
      <c r="A408" s="100"/>
      <c r="B408" s="100"/>
      <c r="C408" s="100"/>
      <c r="D408" s="100"/>
      <c r="E408" s="100"/>
    </row>
    <row r="409" spans="1:5">
      <c r="A409" s="100"/>
      <c r="B409" s="100"/>
      <c r="C409" s="100"/>
      <c r="D409" s="100"/>
      <c r="E409" s="100"/>
    </row>
    <row r="410" spans="1:5">
      <c r="A410" s="100"/>
      <c r="B410" s="100"/>
      <c r="C410" s="100"/>
      <c r="D410" s="100"/>
      <c r="E410" s="100"/>
    </row>
    <row r="411" spans="1:5">
      <c r="A411" s="100"/>
      <c r="B411" s="100"/>
      <c r="C411" s="100"/>
      <c r="D411" s="100"/>
      <c r="E411" s="100"/>
    </row>
    <row r="412" spans="1:5">
      <c r="A412" s="100"/>
      <c r="B412" s="100"/>
      <c r="C412" s="100"/>
      <c r="D412" s="100"/>
      <c r="E412" s="100"/>
    </row>
    <row r="413" spans="1:5">
      <c r="A413" s="100"/>
      <c r="B413" s="100"/>
      <c r="C413" s="100"/>
      <c r="D413" s="100"/>
      <c r="E413" s="100"/>
    </row>
    <row r="414" spans="1:5">
      <c r="A414" s="100"/>
      <c r="B414" s="100"/>
      <c r="C414" s="100"/>
      <c r="D414" s="100"/>
      <c r="E414" s="100"/>
    </row>
    <row r="415" spans="1:5">
      <c r="A415" s="100"/>
      <c r="B415" s="100"/>
      <c r="C415" s="100"/>
      <c r="D415" s="100"/>
      <c r="E415" s="100"/>
    </row>
    <row r="416" spans="1:5">
      <c r="A416" s="100"/>
      <c r="B416" s="100"/>
      <c r="C416" s="100"/>
      <c r="D416" s="100"/>
      <c r="E416" s="100"/>
    </row>
    <row r="417" spans="1:5">
      <c r="A417" s="100"/>
      <c r="B417" s="100"/>
      <c r="C417" s="100"/>
      <c r="D417" s="100"/>
      <c r="E417" s="100"/>
    </row>
    <row r="418" spans="1:5">
      <c r="A418" s="100"/>
      <c r="B418" s="100"/>
      <c r="C418" s="100"/>
      <c r="D418" s="100"/>
      <c r="E418" s="100"/>
    </row>
    <row r="419" spans="1:5">
      <c r="A419" s="100"/>
      <c r="B419" s="100"/>
      <c r="C419" s="100"/>
      <c r="D419" s="100"/>
      <c r="E419" s="100"/>
    </row>
    <row r="420" spans="1:5">
      <c r="A420" s="100"/>
      <c r="B420" s="100"/>
      <c r="C420" s="100"/>
      <c r="D420" s="100"/>
      <c r="E420" s="100"/>
    </row>
    <row r="421" spans="1:5">
      <c r="A421" s="100"/>
      <c r="B421" s="100"/>
      <c r="C421" s="100"/>
      <c r="D421" s="100"/>
      <c r="E421" s="100"/>
    </row>
    <row r="422" spans="1:5">
      <c r="A422" s="100"/>
      <c r="B422" s="100"/>
      <c r="C422" s="100"/>
      <c r="D422" s="100"/>
      <c r="E422" s="100"/>
    </row>
    <row r="423" spans="1:5">
      <c r="A423" s="100"/>
      <c r="B423" s="100"/>
      <c r="C423" s="100"/>
      <c r="D423" s="100"/>
      <c r="E423" s="100"/>
    </row>
    <row r="424" spans="1:5">
      <c r="A424" s="100"/>
      <c r="B424" s="100"/>
      <c r="C424" s="100"/>
      <c r="D424" s="100"/>
      <c r="E424" s="100"/>
    </row>
    <row r="425" spans="1:5">
      <c r="A425" s="100"/>
      <c r="B425" s="100"/>
      <c r="C425" s="100"/>
      <c r="D425" s="100"/>
      <c r="E425" s="100"/>
    </row>
    <row r="426" spans="1:5">
      <c r="A426" s="100"/>
      <c r="B426" s="100"/>
      <c r="C426" s="100"/>
      <c r="D426" s="100"/>
      <c r="E426" s="100"/>
    </row>
    <row r="427" spans="1:5">
      <c r="A427" s="100"/>
      <c r="B427" s="100"/>
      <c r="C427" s="100"/>
      <c r="D427" s="100"/>
      <c r="E427" s="100"/>
    </row>
    <row r="428" spans="1:5">
      <c r="A428" s="100"/>
      <c r="B428" s="100"/>
      <c r="C428" s="100"/>
      <c r="D428" s="100"/>
      <c r="E428" s="100"/>
    </row>
    <row r="429" spans="1:5">
      <c r="A429" s="100"/>
      <c r="B429" s="100"/>
      <c r="C429" s="100"/>
      <c r="D429" s="100"/>
      <c r="E429" s="100"/>
    </row>
    <row r="430" spans="1:5">
      <c r="A430" s="100"/>
      <c r="B430" s="100"/>
      <c r="C430" s="100"/>
      <c r="D430" s="100"/>
      <c r="E430" s="100"/>
    </row>
    <row r="431" spans="1:5">
      <c r="A431" s="100"/>
      <c r="B431" s="100"/>
      <c r="C431" s="100"/>
      <c r="D431" s="100"/>
      <c r="E431" s="100"/>
    </row>
    <row r="432" spans="1:5">
      <c r="A432" s="100"/>
      <c r="B432" s="100"/>
      <c r="C432" s="100"/>
      <c r="D432" s="100"/>
      <c r="E432" s="100"/>
    </row>
    <row r="433" spans="1:5">
      <c r="A433" s="100"/>
      <c r="B433" s="100"/>
      <c r="C433" s="100"/>
      <c r="D433" s="100"/>
      <c r="E433" s="100"/>
    </row>
    <row r="434" spans="1:5">
      <c r="A434" s="100"/>
      <c r="B434" s="100"/>
      <c r="C434" s="100"/>
      <c r="D434" s="100"/>
      <c r="E434" s="100"/>
    </row>
    <row r="435" spans="1:5">
      <c r="A435" s="100"/>
      <c r="B435" s="100"/>
      <c r="C435" s="100"/>
      <c r="D435" s="100"/>
      <c r="E435" s="100"/>
    </row>
    <row r="436" spans="1:5">
      <c r="A436" s="100"/>
      <c r="B436" s="100"/>
      <c r="C436" s="100"/>
      <c r="D436" s="100"/>
      <c r="E436" s="100"/>
    </row>
    <row r="437" spans="1:5">
      <c r="A437" s="100"/>
      <c r="B437" s="100"/>
      <c r="C437" s="100"/>
      <c r="D437" s="100"/>
      <c r="E437" s="100"/>
    </row>
    <row r="438" spans="1:5">
      <c r="A438" s="100"/>
      <c r="B438" s="100"/>
      <c r="C438" s="100"/>
      <c r="D438" s="100"/>
      <c r="E438" s="100"/>
    </row>
    <row r="439" spans="1:5">
      <c r="A439" s="100"/>
      <c r="B439" s="100"/>
      <c r="C439" s="100"/>
      <c r="D439" s="100"/>
      <c r="E439" s="100"/>
    </row>
    <row r="440" spans="1:5">
      <c r="A440" s="100"/>
      <c r="B440" s="100"/>
      <c r="C440" s="100"/>
      <c r="D440" s="100"/>
      <c r="E440" s="100"/>
    </row>
    <row r="441" spans="1:5">
      <c r="A441" s="100"/>
      <c r="B441" s="100"/>
      <c r="C441" s="100"/>
      <c r="D441" s="100"/>
      <c r="E441" s="100"/>
    </row>
    <row r="442" spans="1:5">
      <c r="A442" s="100"/>
      <c r="B442" s="100"/>
      <c r="C442" s="100"/>
      <c r="D442" s="100"/>
      <c r="E442" s="100"/>
    </row>
    <row r="443" spans="1:5">
      <c r="A443" s="100"/>
      <c r="B443" s="100"/>
      <c r="C443" s="100"/>
      <c r="D443" s="100"/>
      <c r="E443" s="100"/>
    </row>
    <row r="444" spans="1:5">
      <c r="A444" s="100"/>
      <c r="B444" s="100"/>
      <c r="C444" s="100"/>
      <c r="D444" s="100"/>
      <c r="E444" s="100"/>
    </row>
    <row r="445" spans="1:5">
      <c r="A445" s="100"/>
      <c r="B445" s="100"/>
      <c r="C445" s="100"/>
      <c r="D445" s="100"/>
      <c r="E445" s="100"/>
    </row>
    <row r="446" spans="1:5">
      <c r="A446" s="100"/>
      <c r="B446" s="100"/>
      <c r="C446" s="100"/>
      <c r="D446" s="100"/>
      <c r="E446" s="100"/>
    </row>
    <row r="447" spans="1:5">
      <c r="A447" s="100"/>
      <c r="B447" s="100"/>
      <c r="C447" s="100"/>
      <c r="D447" s="100"/>
      <c r="E447" s="100"/>
    </row>
    <row r="448" spans="1:5">
      <c r="A448" s="100"/>
      <c r="B448" s="100"/>
      <c r="C448" s="100"/>
      <c r="D448" s="100"/>
      <c r="E448" s="100"/>
    </row>
    <row r="449" spans="1:5">
      <c r="A449" s="100"/>
      <c r="B449" s="100"/>
      <c r="C449" s="100"/>
      <c r="D449" s="100"/>
      <c r="E449" s="100"/>
    </row>
    <row r="450" spans="1:5">
      <c r="A450" s="100"/>
      <c r="B450" s="100"/>
      <c r="C450" s="100"/>
      <c r="D450" s="100"/>
      <c r="E450" s="100"/>
    </row>
    <row r="451" spans="1:5">
      <c r="A451" s="100"/>
      <c r="B451" s="100"/>
      <c r="C451" s="100"/>
      <c r="D451" s="100"/>
      <c r="E451" s="100"/>
    </row>
    <row r="452" spans="1:5">
      <c r="A452" s="100"/>
      <c r="B452" s="100"/>
      <c r="C452" s="100"/>
      <c r="D452" s="100"/>
      <c r="E452" s="100"/>
    </row>
    <row r="453" spans="1:5">
      <c r="A453" s="100"/>
      <c r="B453" s="100"/>
      <c r="C453" s="100"/>
      <c r="D453" s="100"/>
      <c r="E453" s="100"/>
    </row>
    <row r="454" spans="1:5">
      <c r="A454" s="100"/>
      <c r="B454" s="100"/>
      <c r="C454" s="100"/>
      <c r="D454" s="100"/>
      <c r="E454" s="100"/>
    </row>
    <row r="455" spans="1:5">
      <c r="A455" s="100"/>
      <c r="B455" s="100"/>
      <c r="C455" s="100"/>
      <c r="D455" s="100"/>
      <c r="E455" s="100"/>
    </row>
    <row r="456" spans="1:5">
      <c r="A456" s="100"/>
      <c r="B456" s="100"/>
      <c r="C456" s="100"/>
      <c r="D456" s="100"/>
      <c r="E456" s="100"/>
    </row>
    <row r="457" spans="1:5">
      <c r="A457" s="100"/>
      <c r="B457" s="100"/>
      <c r="C457" s="100"/>
      <c r="D457" s="100"/>
      <c r="E457" s="100"/>
    </row>
    <row r="458" spans="1:5">
      <c r="A458" s="100"/>
      <c r="B458" s="100"/>
      <c r="C458" s="100"/>
      <c r="D458" s="100"/>
      <c r="E458" s="100"/>
    </row>
    <row r="459" spans="1:5">
      <c r="A459" s="100"/>
      <c r="B459" s="100"/>
      <c r="C459" s="100"/>
      <c r="D459" s="100"/>
      <c r="E459" s="100"/>
    </row>
    <row r="460" spans="1:5">
      <c r="A460" s="100"/>
      <c r="B460" s="100"/>
      <c r="C460" s="100"/>
      <c r="D460" s="100"/>
      <c r="E460" s="100"/>
    </row>
    <row r="461" spans="1:5">
      <c r="A461" s="100"/>
      <c r="B461" s="100"/>
      <c r="C461" s="100"/>
      <c r="D461" s="100"/>
      <c r="E461" s="100"/>
    </row>
    <row r="462" spans="1:5">
      <c r="A462" s="100"/>
      <c r="B462" s="100"/>
      <c r="C462" s="100"/>
      <c r="D462" s="100"/>
      <c r="E462" s="100"/>
    </row>
    <row r="463" spans="1:5">
      <c r="A463" s="100"/>
      <c r="B463" s="100"/>
      <c r="C463" s="100"/>
      <c r="D463" s="100"/>
      <c r="E463" s="100"/>
    </row>
    <row r="464" spans="1:5">
      <c r="A464" s="100"/>
      <c r="B464" s="100"/>
      <c r="C464" s="100"/>
      <c r="D464" s="100"/>
      <c r="E464" s="100"/>
    </row>
    <row r="465" spans="1:5">
      <c r="A465" s="100"/>
      <c r="B465" s="100"/>
      <c r="C465" s="100"/>
      <c r="D465" s="100"/>
      <c r="E465" s="100"/>
    </row>
    <row r="466" spans="1:5">
      <c r="A466" s="100"/>
      <c r="B466" s="100"/>
      <c r="C466" s="100"/>
      <c r="D466" s="100"/>
      <c r="E466" s="100"/>
    </row>
    <row r="467" spans="1:5">
      <c r="A467" s="100"/>
      <c r="B467" s="100"/>
      <c r="C467" s="100"/>
      <c r="D467" s="100"/>
      <c r="E467" s="100"/>
    </row>
    <row r="468" spans="1:5">
      <c r="A468" s="100"/>
      <c r="B468" s="100"/>
      <c r="C468" s="100"/>
      <c r="D468" s="100"/>
      <c r="E468" s="100"/>
    </row>
    <row r="469" spans="1:5">
      <c r="A469" s="100"/>
      <c r="B469" s="100"/>
      <c r="C469" s="100"/>
      <c r="D469" s="100"/>
      <c r="E469" s="100"/>
    </row>
    <row r="470" spans="1:5">
      <c r="A470" s="100"/>
      <c r="B470" s="100"/>
      <c r="C470" s="100"/>
      <c r="D470" s="100"/>
      <c r="E470" s="100"/>
    </row>
    <row r="471" spans="1:5">
      <c r="A471" s="100"/>
      <c r="B471" s="100"/>
      <c r="C471" s="100"/>
      <c r="D471" s="100"/>
      <c r="E471" s="100"/>
    </row>
    <row r="472" spans="1:5">
      <c r="A472" s="100"/>
      <c r="B472" s="100"/>
      <c r="C472" s="100"/>
      <c r="D472" s="100"/>
      <c r="E472" s="100"/>
    </row>
    <row r="473" spans="1:5">
      <c r="A473" s="100"/>
      <c r="B473" s="100"/>
      <c r="C473" s="100"/>
      <c r="D473" s="100"/>
      <c r="E473" s="100"/>
    </row>
    <row r="474" spans="1:5">
      <c r="A474" s="100"/>
      <c r="B474" s="100"/>
      <c r="C474" s="100"/>
      <c r="D474" s="100"/>
      <c r="E474" s="100"/>
    </row>
    <row r="475" spans="1:5">
      <c r="A475" s="100"/>
      <c r="B475" s="100"/>
      <c r="C475" s="100"/>
      <c r="D475" s="100"/>
      <c r="E475" s="100"/>
    </row>
    <row r="476" spans="1:5">
      <c r="A476" s="100"/>
      <c r="B476" s="100"/>
      <c r="C476" s="100"/>
      <c r="D476" s="100"/>
      <c r="E476" s="100"/>
    </row>
    <row r="477" spans="1:5">
      <c r="A477" s="100"/>
      <c r="B477" s="100"/>
      <c r="C477" s="100"/>
      <c r="D477" s="100"/>
      <c r="E477" s="100"/>
    </row>
    <row r="478" spans="1:5">
      <c r="A478" s="100"/>
      <c r="B478" s="100"/>
      <c r="C478" s="100"/>
      <c r="D478" s="100"/>
      <c r="E478" s="100"/>
    </row>
    <row r="479" spans="1:5">
      <c r="A479" s="100"/>
      <c r="B479" s="100"/>
      <c r="C479" s="100"/>
      <c r="D479" s="100"/>
      <c r="E479" s="100"/>
    </row>
    <row r="480" spans="1:5">
      <c r="A480" s="100"/>
      <c r="B480" s="100"/>
      <c r="C480" s="100"/>
      <c r="D480" s="100"/>
      <c r="E480" s="100"/>
    </row>
    <row r="481" spans="1:5">
      <c r="A481" s="100"/>
      <c r="B481" s="100"/>
      <c r="C481" s="100"/>
      <c r="D481" s="100"/>
      <c r="E481" s="100"/>
    </row>
    <row r="482" spans="1:5">
      <c r="A482" s="100"/>
      <c r="B482" s="100"/>
      <c r="C482" s="100"/>
      <c r="D482" s="100"/>
      <c r="E482" s="100"/>
    </row>
    <row r="483" spans="1:5">
      <c r="A483" s="100"/>
      <c r="B483" s="100"/>
      <c r="C483" s="100"/>
      <c r="D483" s="100"/>
      <c r="E483" s="100"/>
    </row>
    <row r="484" spans="1:5">
      <c r="A484" s="100"/>
      <c r="B484" s="100"/>
      <c r="C484" s="100"/>
      <c r="D484" s="100"/>
      <c r="E484" s="100"/>
    </row>
    <row r="485" spans="1:5">
      <c r="A485" s="100"/>
      <c r="B485" s="100"/>
      <c r="C485" s="100"/>
      <c r="D485" s="100"/>
      <c r="E485" s="100"/>
    </row>
    <row r="486" spans="1:5">
      <c r="A486" s="100"/>
      <c r="B486" s="100"/>
      <c r="C486" s="100"/>
      <c r="D486" s="100"/>
      <c r="E486" s="100"/>
    </row>
    <row r="487" spans="1:5">
      <c r="A487" s="100"/>
      <c r="B487" s="100"/>
      <c r="C487" s="100"/>
      <c r="D487" s="100"/>
      <c r="E487" s="100"/>
    </row>
    <row r="488" spans="1:5">
      <c r="A488" s="100"/>
      <c r="B488" s="100"/>
      <c r="C488" s="100"/>
      <c r="D488" s="100"/>
      <c r="E488" s="100"/>
    </row>
    <row r="489" spans="1:5">
      <c r="A489" s="100"/>
      <c r="B489" s="100"/>
      <c r="C489" s="100"/>
      <c r="D489" s="100"/>
      <c r="E489" s="100"/>
    </row>
    <row r="490" spans="1:5">
      <c r="A490" s="100"/>
      <c r="B490" s="100"/>
      <c r="C490" s="100"/>
      <c r="D490" s="100"/>
      <c r="E490" s="100"/>
    </row>
    <row r="491" spans="1:5">
      <c r="A491" s="100"/>
      <c r="B491" s="100"/>
      <c r="C491" s="100"/>
      <c r="D491" s="100"/>
      <c r="E491" s="100"/>
    </row>
    <row r="492" spans="1:5">
      <c r="A492" s="100"/>
      <c r="B492" s="100"/>
      <c r="C492" s="100"/>
      <c r="D492" s="100"/>
      <c r="E492" s="100"/>
    </row>
    <row r="493" spans="1:5">
      <c r="A493" s="100"/>
      <c r="B493" s="100"/>
      <c r="C493" s="100"/>
      <c r="D493" s="100"/>
      <c r="E493" s="100"/>
    </row>
    <row r="494" spans="1:5">
      <c r="A494" s="100"/>
      <c r="B494" s="100"/>
      <c r="C494" s="100"/>
      <c r="D494" s="100"/>
      <c r="E494" s="100"/>
    </row>
    <row r="495" spans="1:5">
      <c r="A495" s="100"/>
      <c r="B495" s="100"/>
      <c r="C495" s="100"/>
      <c r="D495" s="100"/>
      <c r="E495" s="100"/>
    </row>
    <row r="496" spans="1:5">
      <c r="A496" s="100"/>
      <c r="B496" s="100"/>
      <c r="C496" s="100"/>
      <c r="D496" s="100"/>
      <c r="E496" s="100"/>
    </row>
    <row r="497" spans="1:5">
      <c r="A497" s="100"/>
      <c r="B497" s="100"/>
      <c r="C497" s="100"/>
      <c r="D497" s="100"/>
      <c r="E497" s="100"/>
    </row>
    <row r="498" spans="1:5">
      <c r="A498" s="100"/>
      <c r="B498" s="100"/>
      <c r="C498" s="100"/>
      <c r="D498" s="100"/>
      <c r="E498" s="100"/>
    </row>
    <row r="499" spans="1:5">
      <c r="A499" s="100"/>
      <c r="B499" s="100"/>
      <c r="C499" s="100"/>
      <c r="D499" s="100"/>
      <c r="E499" s="100"/>
    </row>
    <row r="500" spans="1:5">
      <c r="A500" s="100"/>
      <c r="B500" s="100"/>
      <c r="C500" s="100"/>
      <c r="D500" s="100"/>
      <c r="E500" s="100"/>
    </row>
    <row r="501" spans="1:5">
      <c r="A501" s="100"/>
      <c r="B501" s="100"/>
      <c r="C501" s="100"/>
      <c r="D501" s="100"/>
      <c r="E501" s="100"/>
    </row>
    <row r="502" spans="1:5">
      <c r="A502" s="100"/>
      <c r="B502" s="100"/>
      <c r="C502" s="100"/>
      <c r="D502" s="100"/>
      <c r="E502" s="100"/>
    </row>
    <row r="503" spans="1:5">
      <c r="A503" s="100"/>
      <c r="B503" s="100"/>
      <c r="C503" s="100"/>
      <c r="D503" s="100"/>
      <c r="E503" s="100"/>
    </row>
    <row r="504" spans="1:5">
      <c r="A504" s="100"/>
      <c r="B504" s="100"/>
      <c r="C504" s="100"/>
      <c r="D504" s="100"/>
      <c r="E504" s="100"/>
    </row>
    <row r="505" spans="1:5">
      <c r="A505" s="100"/>
      <c r="B505" s="100"/>
      <c r="C505" s="100"/>
      <c r="D505" s="100"/>
      <c r="E505" s="100"/>
    </row>
    <row r="506" spans="1:5">
      <c r="A506" s="100"/>
      <c r="B506" s="100"/>
      <c r="C506" s="100"/>
      <c r="D506" s="100"/>
      <c r="E506" s="100"/>
    </row>
    <row r="507" spans="1:5">
      <c r="A507" s="100"/>
      <c r="B507" s="100"/>
      <c r="C507" s="100"/>
      <c r="D507" s="100"/>
      <c r="E507" s="100"/>
    </row>
    <row r="508" spans="1:5">
      <c r="A508" s="100"/>
      <c r="B508" s="100"/>
      <c r="C508" s="100"/>
      <c r="D508" s="100"/>
      <c r="E508" s="100"/>
    </row>
    <row r="509" spans="1:5">
      <c r="A509" s="100"/>
      <c r="B509" s="100"/>
      <c r="C509" s="100"/>
      <c r="D509" s="100"/>
      <c r="E509" s="100"/>
    </row>
    <row r="510" spans="1:5">
      <c r="A510" s="100"/>
      <c r="B510" s="100"/>
      <c r="C510" s="100"/>
      <c r="D510" s="100"/>
      <c r="E510" s="100"/>
    </row>
    <row r="511" spans="1:5">
      <c r="A511" s="100"/>
      <c r="B511" s="100"/>
      <c r="C511" s="100"/>
      <c r="D511" s="100"/>
      <c r="E511" s="100"/>
    </row>
    <row r="512" spans="1:5">
      <c r="A512" s="100"/>
      <c r="B512" s="100"/>
      <c r="C512" s="100"/>
      <c r="D512" s="100"/>
      <c r="E512" s="100"/>
    </row>
    <row r="513" spans="1:5">
      <c r="A513" s="100"/>
      <c r="B513" s="100"/>
      <c r="C513" s="100"/>
      <c r="D513" s="100"/>
      <c r="E513" s="100"/>
    </row>
    <row r="514" spans="1:5">
      <c r="A514" s="100"/>
      <c r="B514" s="100"/>
      <c r="C514" s="100"/>
      <c r="D514" s="100"/>
      <c r="E514" s="100"/>
    </row>
    <row r="515" spans="1:5">
      <c r="A515" s="100"/>
      <c r="B515" s="100"/>
      <c r="C515" s="100"/>
      <c r="D515" s="100"/>
      <c r="E515" s="100"/>
    </row>
    <row r="516" spans="1:5">
      <c r="A516" s="100"/>
      <c r="B516" s="100"/>
      <c r="C516" s="100"/>
      <c r="D516" s="100"/>
      <c r="E516" s="100"/>
    </row>
    <row r="517" spans="1:5">
      <c r="A517" s="100"/>
      <c r="B517" s="100"/>
      <c r="C517" s="100"/>
      <c r="D517" s="100"/>
      <c r="E517" s="100"/>
    </row>
    <row r="518" spans="1:5">
      <c r="A518" s="100"/>
      <c r="B518" s="100"/>
      <c r="C518" s="100"/>
      <c r="D518" s="100"/>
      <c r="E518" s="100"/>
    </row>
    <row r="519" spans="1:5">
      <c r="A519" s="100"/>
      <c r="B519" s="100"/>
      <c r="C519" s="100"/>
      <c r="D519" s="100"/>
      <c r="E519" s="100"/>
    </row>
    <row r="520" spans="1:5">
      <c r="A520" s="100"/>
      <c r="B520" s="100"/>
      <c r="C520" s="100"/>
      <c r="D520" s="100"/>
      <c r="E520" s="100"/>
    </row>
    <row r="521" spans="1:5">
      <c r="A521" s="100"/>
      <c r="B521" s="100"/>
      <c r="C521" s="100"/>
      <c r="D521" s="100"/>
      <c r="E521" s="100"/>
    </row>
    <row r="522" spans="1:5">
      <c r="A522" s="100"/>
      <c r="B522" s="100"/>
      <c r="C522" s="100"/>
      <c r="D522" s="100"/>
      <c r="E522" s="100"/>
    </row>
    <row r="523" spans="1:5">
      <c r="A523" s="100"/>
      <c r="B523" s="100"/>
      <c r="C523" s="100"/>
      <c r="D523" s="100"/>
      <c r="E523" s="100"/>
    </row>
    <row r="524" spans="1:5">
      <c r="A524" s="100"/>
      <c r="B524" s="100"/>
      <c r="C524" s="100"/>
      <c r="D524" s="100"/>
      <c r="E524" s="100"/>
    </row>
    <row r="525" spans="1:5">
      <c r="A525" s="100"/>
      <c r="B525" s="100"/>
      <c r="C525" s="100"/>
      <c r="D525" s="100"/>
      <c r="E525" s="100"/>
    </row>
    <row r="526" spans="1:5">
      <c r="A526" s="100"/>
      <c r="B526" s="100"/>
      <c r="C526" s="100"/>
      <c r="D526" s="100"/>
      <c r="E526" s="100"/>
    </row>
    <row r="527" spans="1:5">
      <c r="A527" s="100"/>
      <c r="B527" s="100"/>
      <c r="C527" s="100"/>
      <c r="D527" s="100"/>
      <c r="E527" s="100"/>
    </row>
    <row r="528" spans="1:5">
      <c r="A528" s="100"/>
      <c r="B528" s="100"/>
      <c r="C528" s="100"/>
      <c r="D528" s="100"/>
      <c r="E528" s="100"/>
    </row>
    <row r="529" spans="1:5">
      <c r="A529" s="100"/>
      <c r="B529" s="100"/>
      <c r="C529" s="100"/>
      <c r="D529" s="100"/>
      <c r="E529" s="100"/>
    </row>
    <row r="530" spans="1:5">
      <c r="A530" s="100"/>
      <c r="B530" s="100"/>
      <c r="C530" s="100"/>
      <c r="D530" s="100"/>
      <c r="E530" s="100"/>
    </row>
    <row r="531" spans="1:5">
      <c r="A531" s="100"/>
      <c r="B531" s="100"/>
      <c r="C531" s="100"/>
      <c r="D531" s="100"/>
      <c r="E531" s="100"/>
    </row>
    <row r="532" spans="1:5">
      <c r="A532" s="100"/>
      <c r="B532" s="100"/>
      <c r="C532" s="100"/>
      <c r="D532" s="100"/>
      <c r="E532" s="100"/>
    </row>
    <row r="533" spans="1:5">
      <c r="A533" s="100"/>
      <c r="B533" s="100"/>
      <c r="C533" s="100"/>
      <c r="D533" s="100"/>
      <c r="E533" s="100"/>
    </row>
    <row r="534" spans="1:5">
      <c r="A534" s="100"/>
      <c r="B534" s="100"/>
      <c r="C534" s="100"/>
      <c r="D534" s="100"/>
      <c r="E534" s="100"/>
    </row>
    <row r="535" spans="1:5">
      <c r="A535" s="100"/>
      <c r="B535" s="100"/>
      <c r="C535" s="100"/>
      <c r="D535" s="100"/>
      <c r="E535" s="100"/>
    </row>
    <row r="536" spans="1:5">
      <c r="A536" s="100"/>
      <c r="B536" s="100"/>
      <c r="C536" s="100"/>
      <c r="D536" s="100"/>
      <c r="E536" s="100"/>
    </row>
    <row r="537" spans="1:5">
      <c r="A537" s="100"/>
      <c r="B537" s="100"/>
      <c r="C537" s="100"/>
      <c r="D537" s="100"/>
      <c r="E537" s="100"/>
    </row>
    <row r="538" spans="1:5">
      <c r="A538" s="100"/>
      <c r="B538" s="100"/>
      <c r="C538" s="100"/>
      <c r="D538" s="100"/>
      <c r="E538" s="100"/>
    </row>
    <row r="539" spans="1:5">
      <c r="A539" s="100"/>
      <c r="B539" s="100"/>
      <c r="C539" s="100"/>
      <c r="D539" s="100"/>
      <c r="E539" s="100"/>
    </row>
    <row r="540" spans="1:5">
      <c r="A540" s="100"/>
      <c r="B540" s="100"/>
      <c r="C540" s="100"/>
      <c r="D540" s="100"/>
      <c r="E540" s="100"/>
    </row>
    <row r="541" spans="1:5">
      <c r="A541" s="100"/>
      <c r="B541" s="100"/>
      <c r="C541" s="100"/>
      <c r="D541" s="100"/>
      <c r="E541" s="100"/>
    </row>
    <row r="542" spans="1:5">
      <c r="A542" s="100"/>
      <c r="B542" s="100"/>
      <c r="C542" s="100"/>
      <c r="D542" s="100"/>
      <c r="E542" s="100"/>
    </row>
    <row r="543" spans="1:5">
      <c r="A543" s="100"/>
      <c r="B543" s="100"/>
      <c r="C543" s="100"/>
      <c r="D543" s="100"/>
      <c r="E543" s="100"/>
    </row>
    <row r="544" spans="1:5">
      <c r="A544" s="100"/>
      <c r="B544" s="100"/>
      <c r="C544" s="100"/>
      <c r="D544" s="100"/>
      <c r="E544" s="100"/>
    </row>
    <row r="545" spans="1:5">
      <c r="A545" s="100"/>
      <c r="B545" s="100"/>
      <c r="C545" s="100"/>
      <c r="D545" s="100"/>
      <c r="E545" s="100"/>
    </row>
    <row r="546" spans="1:5">
      <c r="A546" s="100"/>
      <c r="B546" s="100"/>
      <c r="C546" s="100"/>
      <c r="D546" s="100"/>
      <c r="E546" s="100"/>
    </row>
    <row r="547" spans="1:5">
      <c r="A547" s="100"/>
      <c r="B547" s="100"/>
      <c r="C547" s="100"/>
      <c r="D547" s="100"/>
      <c r="E547" s="100"/>
    </row>
    <row r="548" spans="1:5">
      <c r="A548" s="100"/>
      <c r="B548" s="100"/>
      <c r="C548" s="100"/>
      <c r="D548" s="100"/>
      <c r="E548" s="100"/>
    </row>
    <row r="549" spans="1:5">
      <c r="A549" s="100"/>
      <c r="B549" s="100"/>
      <c r="C549" s="100"/>
      <c r="D549" s="100"/>
      <c r="E549" s="100"/>
    </row>
    <row r="550" spans="1:5">
      <c r="A550" s="100"/>
      <c r="B550" s="100"/>
      <c r="C550" s="100"/>
      <c r="D550" s="100"/>
      <c r="E550" s="100"/>
    </row>
    <row r="551" spans="1:5">
      <c r="A551" s="100"/>
      <c r="B551" s="100"/>
      <c r="C551" s="100"/>
      <c r="D551" s="100"/>
      <c r="E551" s="100"/>
    </row>
    <row r="552" spans="1:5">
      <c r="A552" s="100"/>
      <c r="B552" s="100"/>
      <c r="C552" s="100"/>
      <c r="D552" s="100"/>
      <c r="E552" s="100"/>
    </row>
    <row r="553" spans="1:5">
      <c r="A553" s="100"/>
      <c r="B553" s="100"/>
      <c r="C553" s="100"/>
      <c r="D553" s="100"/>
      <c r="E553" s="100"/>
    </row>
    <row r="554" spans="1:5">
      <c r="A554" s="100"/>
      <c r="B554" s="100"/>
      <c r="C554" s="100"/>
      <c r="D554" s="100"/>
      <c r="E554" s="100"/>
    </row>
    <row r="555" spans="1:5">
      <c r="A555" s="100"/>
      <c r="B555" s="100"/>
      <c r="C555" s="100"/>
      <c r="D555" s="100"/>
      <c r="E555" s="100"/>
    </row>
    <row r="556" spans="1:5">
      <c r="A556" s="100"/>
      <c r="B556" s="100"/>
      <c r="C556" s="100"/>
      <c r="D556" s="100"/>
      <c r="E556" s="100"/>
    </row>
    <row r="557" spans="1:5">
      <c r="A557" s="100"/>
      <c r="B557" s="100"/>
      <c r="C557" s="100"/>
      <c r="D557" s="100"/>
      <c r="E557" s="100"/>
    </row>
    <row r="558" spans="1:5">
      <c r="A558" s="100"/>
      <c r="B558" s="100"/>
      <c r="C558" s="100"/>
      <c r="D558" s="100"/>
      <c r="E558" s="100"/>
    </row>
    <row r="559" spans="1:5">
      <c r="A559" s="100"/>
      <c r="B559" s="100"/>
      <c r="C559" s="100"/>
      <c r="D559" s="100"/>
      <c r="E559" s="100"/>
    </row>
    <row r="560" spans="1:5">
      <c r="A560" s="100"/>
      <c r="B560" s="100"/>
      <c r="C560" s="100"/>
      <c r="D560" s="100"/>
      <c r="E560" s="100"/>
    </row>
    <row r="561" spans="1:5">
      <c r="A561" s="100"/>
      <c r="B561" s="100"/>
      <c r="C561" s="100"/>
      <c r="D561" s="100"/>
      <c r="E561" s="100"/>
    </row>
    <row r="562" spans="1:5">
      <c r="A562" s="100"/>
      <c r="B562" s="100"/>
      <c r="C562" s="100"/>
      <c r="D562" s="100"/>
      <c r="E562" s="100"/>
    </row>
    <row r="563" spans="1:5">
      <c r="A563" s="100"/>
      <c r="B563" s="100"/>
      <c r="C563" s="100"/>
      <c r="D563" s="100"/>
      <c r="E563" s="100"/>
    </row>
    <row r="564" spans="1:5">
      <c r="A564" s="100"/>
      <c r="B564" s="100"/>
      <c r="C564" s="100"/>
      <c r="D564" s="100"/>
      <c r="E564" s="100"/>
    </row>
    <row r="565" spans="1:5">
      <c r="A565" s="100"/>
      <c r="B565" s="100"/>
      <c r="C565" s="100"/>
      <c r="D565" s="100"/>
      <c r="E565" s="100"/>
    </row>
    <row r="566" spans="1:5">
      <c r="A566" s="100"/>
      <c r="B566" s="100"/>
      <c r="C566" s="100"/>
      <c r="D566" s="100"/>
      <c r="E566" s="100"/>
    </row>
    <row r="567" spans="1:5">
      <c r="A567" s="100"/>
      <c r="B567" s="100"/>
      <c r="C567" s="100"/>
      <c r="D567" s="100"/>
      <c r="E567" s="100"/>
    </row>
    <row r="568" spans="1:5">
      <c r="A568" s="100"/>
      <c r="B568" s="100"/>
      <c r="C568" s="100"/>
      <c r="D568" s="100"/>
      <c r="E568" s="100"/>
    </row>
    <row r="569" spans="1:5">
      <c r="A569" s="100"/>
      <c r="B569" s="100"/>
      <c r="C569" s="100"/>
      <c r="D569" s="100"/>
      <c r="E569" s="100"/>
    </row>
    <row r="570" spans="1:5">
      <c r="A570" s="100"/>
      <c r="B570" s="100"/>
      <c r="C570" s="100"/>
      <c r="D570" s="100"/>
      <c r="E570" s="100"/>
    </row>
    <row r="571" spans="1:5">
      <c r="A571" s="100"/>
      <c r="B571" s="100"/>
      <c r="C571" s="100"/>
      <c r="D571" s="100"/>
      <c r="E571" s="100"/>
    </row>
    <row r="572" spans="1:5">
      <c r="A572" s="100"/>
      <c r="B572" s="100"/>
      <c r="C572" s="100"/>
      <c r="D572" s="100"/>
      <c r="E572" s="100"/>
    </row>
    <row r="573" spans="1:5">
      <c r="A573" s="100"/>
      <c r="B573" s="100"/>
      <c r="C573" s="100"/>
      <c r="D573" s="100"/>
      <c r="E573" s="100"/>
    </row>
    <row r="574" spans="1:5">
      <c r="A574" s="100"/>
      <c r="B574" s="100"/>
      <c r="C574" s="100"/>
      <c r="D574" s="100"/>
      <c r="E574" s="100"/>
    </row>
    <row r="575" spans="1:5">
      <c r="A575" s="100"/>
      <c r="B575" s="100"/>
      <c r="C575" s="100"/>
      <c r="D575" s="100"/>
      <c r="E575" s="100"/>
    </row>
    <row r="576" spans="1:5">
      <c r="A576" s="100"/>
      <c r="B576" s="100"/>
      <c r="C576" s="100"/>
      <c r="D576" s="100"/>
      <c r="E576" s="100"/>
    </row>
    <row r="577" spans="1:5">
      <c r="A577" s="100"/>
      <c r="B577" s="100"/>
      <c r="C577" s="100"/>
      <c r="D577" s="100"/>
      <c r="E577" s="100"/>
    </row>
    <row r="578" spans="1:5">
      <c r="A578" s="100"/>
      <c r="B578" s="100"/>
      <c r="C578" s="100"/>
      <c r="D578" s="100"/>
      <c r="E578" s="100"/>
    </row>
    <row r="579" spans="1:5">
      <c r="A579" s="100"/>
      <c r="B579" s="100"/>
      <c r="C579" s="100"/>
      <c r="D579" s="100"/>
      <c r="E579" s="100"/>
    </row>
    <row r="580" spans="1:5">
      <c r="A580" s="100"/>
      <c r="B580" s="100"/>
      <c r="C580" s="100"/>
      <c r="D580" s="100"/>
      <c r="E580" s="100"/>
    </row>
    <row r="581" spans="1:5">
      <c r="A581" s="100"/>
      <c r="B581" s="100"/>
      <c r="C581" s="100"/>
      <c r="D581" s="100"/>
      <c r="E581" s="100"/>
    </row>
    <row r="582" spans="1:5">
      <c r="A582" s="100"/>
      <c r="B582" s="100"/>
      <c r="C582" s="100"/>
      <c r="D582" s="100"/>
      <c r="E582" s="100"/>
    </row>
    <row r="583" spans="1:5">
      <c r="A583" s="100"/>
      <c r="B583" s="100"/>
      <c r="C583" s="100"/>
      <c r="D583" s="100"/>
      <c r="E583" s="100"/>
    </row>
    <row r="584" spans="1:5">
      <c r="A584" s="100"/>
      <c r="B584" s="100"/>
      <c r="C584" s="100"/>
      <c r="D584" s="100"/>
      <c r="E584" s="100"/>
    </row>
    <row r="585" spans="1:5">
      <c r="A585" s="100"/>
      <c r="B585" s="100"/>
      <c r="C585" s="100"/>
      <c r="D585" s="100"/>
      <c r="E585" s="100"/>
    </row>
    <row r="586" spans="1:5">
      <c r="A586" s="100"/>
      <c r="B586" s="100"/>
      <c r="C586" s="100"/>
      <c r="D586" s="100"/>
      <c r="E586" s="100"/>
    </row>
    <row r="587" spans="1:5">
      <c r="A587" s="100"/>
      <c r="B587" s="100"/>
      <c r="C587" s="100"/>
      <c r="D587" s="100"/>
      <c r="E587" s="100"/>
    </row>
    <row r="588" spans="1:5">
      <c r="A588" s="100"/>
      <c r="B588" s="100"/>
      <c r="C588" s="100"/>
      <c r="D588" s="100"/>
      <c r="E588" s="100"/>
    </row>
    <row r="589" spans="1:5">
      <c r="A589" s="100"/>
      <c r="B589" s="100"/>
      <c r="C589" s="100"/>
      <c r="D589" s="100"/>
      <c r="E589" s="100"/>
    </row>
    <row r="590" spans="1:5">
      <c r="A590" s="100"/>
      <c r="B590" s="100"/>
      <c r="C590" s="100"/>
      <c r="D590" s="100"/>
      <c r="E590" s="100"/>
    </row>
    <row r="591" spans="1:5">
      <c r="A591" s="100"/>
      <c r="B591" s="100"/>
      <c r="C591" s="100"/>
      <c r="D591" s="100"/>
      <c r="E591" s="100"/>
    </row>
    <row r="592" spans="1:5">
      <c r="A592" s="100"/>
      <c r="B592" s="100"/>
      <c r="C592" s="100"/>
      <c r="D592" s="100"/>
      <c r="E592" s="100"/>
    </row>
    <row r="593" spans="1:5">
      <c r="A593" s="100"/>
      <c r="B593" s="100"/>
      <c r="C593" s="100"/>
      <c r="D593" s="100"/>
      <c r="E593" s="100"/>
    </row>
    <row r="594" spans="1:5">
      <c r="A594" s="100"/>
      <c r="B594" s="100"/>
      <c r="C594" s="100"/>
      <c r="D594" s="100"/>
      <c r="E594" s="100"/>
    </row>
    <row r="595" spans="1:5">
      <c r="A595" s="100"/>
      <c r="B595" s="100"/>
      <c r="C595" s="100"/>
      <c r="D595" s="100"/>
      <c r="E595" s="100"/>
    </row>
    <row r="596" spans="1:5">
      <c r="A596" s="100"/>
      <c r="B596" s="100"/>
      <c r="C596" s="100"/>
      <c r="D596" s="100"/>
      <c r="E596" s="100"/>
    </row>
    <row r="597" spans="1:5">
      <c r="A597" s="100"/>
      <c r="B597" s="100"/>
      <c r="C597" s="100"/>
      <c r="D597" s="100"/>
      <c r="E597" s="100"/>
    </row>
    <row r="598" spans="1:5">
      <c r="A598" s="100"/>
      <c r="B598" s="100"/>
      <c r="C598" s="100"/>
      <c r="D598" s="100"/>
      <c r="E598" s="100"/>
    </row>
    <row r="599" spans="1:5">
      <c r="A599" s="100"/>
      <c r="B599" s="100"/>
      <c r="C599" s="100"/>
      <c r="D599" s="100"/>
      <c r="E599" s="100"/>
    </row>
    <row r="600" spans="1:5">
      <c r="A600" s="100"/>
      <c r="B600" s="100"/>
      <c r="C600" s="100"/>
      <c r="D600" s="100"/>
      <c r="E600" s="100"/>
    </row>
    <row r="601" spans="1:5">
      <c r="A601" s="100"/>
      <c r="B601" s="100"/>
      <c r="C601" s="100"/>
      <c r="D601" s="100"/>
      <c r="E601" s="100"/>
    </row>
    <row r="602" spans="1:5">
      <c r="A602" s="100"/>
      <c r="B602" s="100"/>
      <c r="C602" s="100"/>
      <c r="D602" s="100"/>
      <c r="E602" s="100"/>
    </row>
    <row r="603" spans="1:5">
      <c r="A603" s="100"/>
      <c r="B603" s="100"/>
      <c r="C603" s="100"/>
      <c r="D603" s="100"/>
      <c r="E603" s="100"/>
    </row>
    <row r="604" spans="1:5">
      <c r="A604" s="100"/>
      <c r="B604" s="100"/>
      <c r="C604" s="100"/>
      <c r="D604" s="100"/>
      <c r="E604" s="100"/>
    </row>
    <row r="605" spans="1:5">
      <c r="A605" s="100"/>
      <c r="B605" s="100"/>
      <c r="C605" s="100"/>
      <c r="D605" s="100"/>
      <c r="E605" s="100"/>
    </row>
    <row r="606" spans="1:5">
      <c r="A606" s="100"/>
      <c r="B606" s="100"/>
      <c r="C606" s="100"/>
      <c r="D606" s="100"/>
      <c r="E606" s="100"/>
    </row>
    <row r="607" spans="1:5">
      <c r="A607" s="100"/>
      <c r="B607" s="100"/>
      <c r="C607" s="100"/>
      <c r="D607" s="100"/>
      <c r="E607" s="100"/>
    </row>
    <row r="608" spans="1:5">
      <c r="A608" s="100"/>
      <c r="B608" s="100"/>
      <c r="C608" s="100"/>
      <c r="D608" s="100"/>
      <c r="E608" s="100"/>
    </row>
    <row r="609" spans="1:5">
      <c r="A609" s="100"/>
      <c r="B609" s="100"/>
      <c r="C609" s="100"/>
      <c r="D609" s="100"/>
      <c r="E609" s="100"/>
    </row>
    <row r="610" spans="1:5">
      <c r="A610" s="100"/>
      <c r="B610" s="100"/>
      <c r="C610" s="100"/>
      <c r="D610" s="100"/>
      <c r="E610" s="100"/>
    </row>
    <row r="611" spans="1:5">
      <c r="A611" s="100"/>
      <c r="B611" s="100"/>
      <c r="C611" s="100"/>
      <c r="D611" s="100"/>
      <c r="E611" s="100"/>
    </row>
    <row r="612" spans="1:5">
      <c r="A612" s="100"/>
      <c r="B612" s="100"/>
      <c r="C612" s="100"/>
      <c r="D612" s="100"/>
      <c r="E612" s="100"/>
    </row>
    <row r="613" spans="1:5">
      <c r="A613" s="100"/>
      <c r="B613" s="100"/>
      <c r="C613" s="100"/>
      <c r="D613" s="100"/>
      <c r="E613" s="100"/>
    </row>
    <row r="614" spans="1:5">
      <c r="A614" s="100"/>
      <c r="B614" s="100"/>
      <c r="C614" s="100"/>
      <c r="D614" s="100"/>
      <c r="E614" s="100"/>
    </row>
    <row r="615" spans="1:5">
      <c r="A615" s="100"/>
      <c r="B615" s="100"/>
      <c r="C615" s="100"/>
      <c r="D615" s="100"/>
      <c r="E615" s="100"/>
    </row>
    <row r="616" spans="1:5">
      <c r="A616" s="100"/>
      <c r="B616" s="100"/>
      <c r="C616" s="100"/>
      <c r="D616" s="100"/>
      <c r="E616" s="100"/>
    </row>
    <row r="617" spans="1:5">
      <c r="A617" s="100"/>
      <c r="B617" s="100"/>
      <c r="C617" s="100"/>
      <c r="D617" s="100"/>
      <c r="E617" s="100"/>
    </row>
    <row r="618" spans="1:5">
      <c r="A618" s="100"/>
      <c r="B618" s="100"/>
      <c r="C618" s="100"/>
      <c r="D618" s="100"/>
      <c r="E618" s="100"/>
    </row>
    <row r="619" spans="1:5">
      <c r="A619" s="100"/>
      <c r="B619" s="100"/>
      <c r="C619" s="100"/>
      <c r="D619" s="100"/>
      <c r="E619" s="100"/>
    </row>
    <row r="620" spans="1:5">
      <c r="A620" s="100"/>
      <c r="B620" s="100"/>
      <c r="C620" s="100"/>
      <c r="D620" s="100"/>
      <c r="E620" s="100"/>
    </row>
    <row r="621" spans="1:5">
      <c r="A621" s="100"/>
      <c r="B621" s="100"/>
      <c r="C621" s="100"/>
      <c r="D621" s="100"/>
      <c r="E621" s="100"/>
    </row>
    <row r="622" spans="1:5">
      <c r="A622" s="100"/>
      <c r="B622" s="100"/>
      <c r="C622" s="100"/>
      <c r="D622" s="100"/>
      <c r="E622" s="100"/>
    </row>
    <row r="623" spans="1:5">
      <c r="A623" s="100"/>
      <c r="B623" s="100"/>
      <c r="C623" s="100"/>
      <c r="D623" s="100"/>
      <c r="E623" s="100"/>
    </row>
    <row r="624" spans="1:5">
      <c r="A624" s="100"/>
      <c r="B624" s="100"/>
      <c r="C624" s="100"/>
      <c r="D624" s="100"/>
      <c r="E624" s="100"/>
    </row>
    <row r="625" spans="1:5">
      <c r="A625" s="100"/>
      <c r="B625" s="100"/>
      <c r="C625" s="100"/>
      <c r="D625" s="100"/>
      <c r="E625" s="100"/>
    </row>
    <row r="626" spans="1:5">
      <c r="A626" s="100"/>
      <c r="B626" s="100"/>
      <c r="C626" s="100"/>
      <c r="D626" s="100"/>
      <c r="E626" s="100"/>
    </row>
    <row r="627" spans="1:5">
      <c r="A627" s="100"/>
      <c r="B627" s="100"/>
      <c r="C627" s="100"/>
      <c r="D627" s="100"/>
      <c r="E627" s="100"/>
    </row>
    <row r="628" spans="1:5">
      <c r="A628" s="100"/>
      <c r="B628" s="100"/>
      <c r="C628" s="100"/>
      <c r="D628" s="100"/>
      <c r="E628" s="100"/>
    </row>
    <row r="629" spans="1:5">
      <c r="A629" s="100"/>
      <c r="B629" s="100"/>
      <c r="C629" s="100"/>
      <c r="D629" s="100"/>
      <c r="E629" s="100"/>
    </row>
    <row r="630" spans="1:5">
      <c r="A630" s="100"/>
      <c r="B630" s="100"/>
      <c r="C630" s="100"/>
      <c r="D630" s="100"/>
      <c r="E630" s="100"/>
    </row>
    <row r="631" spans="1:5">
      <c r="A631" s="100"/>
      <c r="B631" s="100"/>
      <c r="C631" s="100"/>
      <c r="D631" s="100"/>
      <c r="E631" s="100"/>
    </row>
    <row r="632" spans="1:5">
      <c r="A632" s="100"/>
      <c r="B632" s="100"/>
      <c r="C632" s="100"/>
      <c r="D632" s="100"/>
      <c r="E632" s="100"/>
    </row>
    <row r="633" spans="1:5">
      <c r="A633" s="100"/>
      <c r="B633" s="100"/>
      <c r="C633" s="100"/>
      <c r="D633" s="100"/>
      <c r="E633" s="100"/>
    </row>
    <row r="634" spans="1:5">
      <c r="A634" s="100"/>
      <c r="B634" s="100"/>
      <c r="C634" s="100"/>
      <c r="D634" s="100"/>
      <c r="E634" s="100"/>
    </row>
    <row r="635" spans="1:5">
      <c r="A635" s="100"/>
      <c r="B635" s="100"/>
      <c r="C635" s="100"/>
      <c r="D635" s="100"/>
      <c r="E635" s="100"/>
    </row>
    <row r="636" spans="1:5">
      <c r="A636" s="100"/>
      <c r="B636" s="100"/>
      <c r="C636" s="100"/>
      <c r="D636" s="100"/>
      <c r="E636" s="100"/>
    </row>
    <row r="637" spans="1:5">
      <c r="A637" s="100"/>
      <c r="B637" s="100"/>
      <c r="C637" s="100"/>
      <c r="D637" s="100"/>
      <c r="E637" s="100"/>
    </row>
    <row r="638" spans="1:5">
      <c r="A638" s="100"/>
      <c r="B638" s="100"/>
      <c r="C638" s="100"/>
      <c r="D638" s="100"/>
      <c r="E638" s="100"/>
    </row>
    <row r="639" spans="1:5">
      <c r="A639" s="100"/>
      <c r="B639" s="100"/>
      <c r="C639" s="100"/>
      <c r="D639" s="100"/>
      <c r="E639" s="100"/>
    </row>
    <row r="640" spans="1:5">
      <c r="A640" s="100"/>
      <c r="B640" s="100"/>
      <c r="C640" s="100"/>
      <c r="D640" s="100"/>
      <c r="E640" s="100"/>
    </row>
    <row r="641" spans="1:5">
      <c r="A641" s="100"/>
      <c r="B641" s="100"/>
      <c r="C641" s="100"/>
      <c r="D641" s="100"/>
      <c r="E641" s="100"/>
    </row>
    <row r="642" spans="1:5">
      <c r="A642" s="100"/>
      <c r="B642" s="100"/>
      <c r="C642" s="100"/>
      <c r="D642" s="100"/>
      <c r="E642" s="100"/>
    </row>
    <row r="643" spans="1:5">
      <c r="A643" s="100"/>
      <c r="B643" s="100"/>
      <c r="C643" s="100"/>
      <c r="D643" s="100"/>
      <c r="E643" s="100"/>
    </row>
    <row r="644" spans="1:5">
      <c r="A644" s="100"/>
      <c r="B644" s="100"/>
      <c r="C644" s="100"/>
      <c r="D644" s="100"/>
      <c r="E644" s="100"/>
    </row>
    <row r="645" spans="1:5">
      <c r="A645" s="100"/>
      <c r="B645" s="100"/>
      <c r="C645" s="100"/>
      <c r="D645" s="100"/>
      <c r="E645" s="100"/>
    </row>
    <row r="646" spans="1:5">
      <c r="A646" s="100"/>
      <c r="B646" s="100"/>
      <c r="C646" s="100"/>
      <c r="D646" s="100"/>
      <c r="E646" s="100"/>
    </row>
    <row r="647" spans="1:5">
      <c r="A647" s="100"/>
      <c r="B647" s="100"/>
      <c r="C647" s="100"/>
      <c r="D647" s="100"/>
      <c r="E647" s="100"/>
    </row>
    <row r="648" spans="1:5">
      <c r="A648" s="100"/>
      <c r="B648" s="100"/>
      <c r="C648" s="100"/>
      <c r="D648" s="100"/>
      <c r="E648" s="100"/>
    </row>
    <row r="649" spans="1:5">
      <c r="A649" s="100"/>
      <c r="B649" s="100"/>
      <c r="C649" s="100"/>
      <c r="D649" s="100"/>
      <c r="E649" s="100"/>
    </row>
    <row r="650" spans="1:5">
      <c r="A650" s="100"/>
      <c r="B650" s="100"/>
      <c r="C650" s="100"/>
      <c r="D650" s="100"/>
      <c r="E650" s="100"/>
    </row>
    <row r="651" spans="1:5">
      <c r="A651" s="100"/>
      <c r="B651" s="100"/>
      <c r="C651" s="100"/>
      <c r="D651" s="100"/>
      <c r="E651" s="100"/>
    </row>
    <row r="652" spans="1:5">
      <c r="A652" s="100"/>
      <c r="B652" s="100"/>
      <c r="C652" s="100"/>
      <c r="D652" s="100"/>
      <c r="E652" s="100"/>
    </row>
    <row r="653" spans="1:5">
      <c r="A653" s="100"/>
      <c r="B653" s="100"/>
      <c r="C653" s="100"/>
      <c r="D653" s="100"/>
      <c r="E653" s="100"/>
    </row>
    <row r="654" spans="1:5">
      <c r="A654" s="100"/>
      <c r="B654" s="100"/>
      <c r="C654" s="100"/>
      <c r="D654" s="100"/>
      <c r="E654" s="100"/>
    </row>
    <row r="655" spans="1:5">
      <c r="A655" s="100"/>
      <c r="B655" s="100"/>
      <c r="C655" s="100"/>
      <c r="D655" s="100"/>
      <c r="E655" s="100"/>
    </row>
    <row r="656" spans="1:5">
      <c r="A656" s="100"/>
      <c r="B656" s="100"/>
      <c r="C656" s="100"/>
      <c r="D656" s="100"/>
      <c r="E656" s="100"/>
    </row>
    <row r="657" spans="1:5">
      <c r="A657" s="100"/>
      <c r="B657" s="100"/>
      <c r="C657" s="100"/>
      <c r="D657" s="100"/>
      <c r="E657" s="100"/>
    </row>
    <row r="658" spans="1:5">
      <c r="A658" s="100"/>
      <c r="B658" s="100"/>
      <c r="C658" s="100"/>
      <c r="D658" s="100"/>
      <c r="E658" s="100"/>
    </row>
    <row r="659" spans="1:5">
      <c r="A659" s="100"/>
      <c r="B659" s="100"/>
      <c r="C659" s="100"/>
      <c r="D659" s="100"/>
      <c r="E659" s="100"/>
    </row>
    <row r="660" spans="1:5">
      <c r="A660" s="100"/>
      <c r="B660" s="100"/>
      <c r="C660" s="100"/>
      <c r="D660" s="100"/>
      <c r="E660" s="100"/>
    </row>
    <row r="661" spans="1:5">
      <c r="A661" s="100"/>
      <c r="B661" s="100"/>
      <c r="C661" s="100"/>
      <c r="D661" s="100"/>
      <c r="E661" s="100"/>
    </row>
    <row r="662" spans="1:5">
      <c r="A662" s="100"/>
      <c r="B662" s="100"/>
      <c r="C662" s="100"/>
      <c r="D662" s="100"/>
      <c r="E662" s="100"/>
    </row>
    <row r="663" spans="1:5">
      <c r="A663" s="100"/>
      <c r="B663" s="100"/>
      <c r="C663" s="100"/>
      <c r="D663" s="100"/>
      <c r="E663" s="100"/>
    </row>
    <row r="664" spans="1:5">
      <c r="A664" s="100"/>
      <c r="B664" s="100"/>
      <c r="C664" s="100"/>
      <c r="D664" s="100"/>
      <c r="E664" s="100"/>
    </row>
    <row r="665" spans="1:5">
      <c r="A665" s="100"/>
      <c r="B665" s="100"/>
      <c r="C665" s="100"/>
      <c r="D665" s="100"/>
      <c r="E665" s="100"/>
    </row>
    <row r="666" spans="1:5">
      <c r="A666" s="100"/>
      <c r="B666" s="100"/>
      <c r="C666" s="100"/>
      <c r="D666" s="100"/>
      <c r="E666" s="100"/>
    </row>
    <row r="667" spans="1:5">
      <c r="A667" s="100"/>
      <c r="B667" s="100"/>
      <c r="C667" s="100"/>
      <c r="D667" s="100"/>
      <c r="E667" s="100"/>
    </row>
    <row r="668" spans="1:5">
      <c r="A668" s="100"/>
      <c r="B668" s="100"/>
      <c r="C668" s="100"/>
      <c r="D668" s="100"/>
      <c r="E668" s="100"/>
    </row>
    <row r="669" spans="1:5">
      <c r="A669" s="100"/>
      <c r="B669" s="100"/>
      <c r="C669" s="100"/>
      <c r="D669" s="100"/>
      <c r="E669" s="100"/>
    </row>
    <row r="670" spans="1:5">
      <c r="A670" s="100"/>
      <c r="B670" s="100"/>
      <c r="C670" s="100"/>
      <c r="D670" s="100"/>
      <c r="E670" s="100"/>
    </row>
    <row r="671" spans="1:5">
      <c r="A671" s="100"/>
      <c r="B671" s="100"/>
      <c r="C671" s="100"/>
      <c r="D671" s="100"/>
      <c r="E671" s="100"/>
    </row>
    <row r="672" spans="1:5">
      <c r="A672" s="100"/>
      <c r="B672" s="100"/>
      <c r="C672" s="100"/>
      <c r="D672" s="100"/>
      <c r="E672" s="100"/>
    </row>
    <row r="673" spans="1:5">
      <c r="A673" s="100"/>
      <c r="B673" s="100"/>
      <c r="C673" s="100"/>
      <c r="D673" s="100"/>
      <c r="E673" s="100"/>
    </row>
    <row r="674" spans="1:5">
      <c r="A674" s="100"/>
      <c r="B674" s="100"/>
      <c r="C674" s="100"/>
      <c r="D674" s="100"/>
      <c r="E674" s="100"/>
    </row>
    <row r="675" spans="1:5">
      <c r="A675" s="100"/>
      <c r="B675" s="100"/>
      <c r="C675" s="100"/>
      <c r="D675" s="100"/>
      <c r="E675" s="100"/>
    </row>
    <row r="676" spans="1:5">
      <c r="A676" s="100"/>
      <c r="B676" s="100"/>
      <c r="C676" s="100"/>
      <c r="D676" s="100"/>
      <c r="E676" s="100"/>
    </row>
    <row r="677" spans="1:5">
      <c r="A677" s="100"/>
      <c r="B677" s="100"/>
      <c r="C677" s="100"/>
      <c r="D677" s="100"/>
      <c r="E677" s="100"/>
    </row>
    <row r="678" spans="1:5">
      <c r="A678" s="100"/>
      <c r="B678" s="100"/>
      <c r="C678" s="100"/>
      <c r="D678" s="100"/>
      <c r="E678" s="100"/>
    </row>
    <row r="679" spans="1:5">
      <c r="A679" s="100"/>
      <c r="B679" s="100"/>
      <c r="C679" s="100"/>
      <c r="D679" s="100"/>
      <c r="E679" s="100"/>
    </row>
    <row r="680" spans="1:5">
      <c r="A680" s="100"/>
      <c r="B680" s="100"/>
      <c r="C680" s="100"/>
      <c r="D680" s="100"/>
      <c r="E680" s="100"/>
    </row>
    <row r="681" spans="1:5">
      <c r="A681" s="100"/>
      <c r="B681" s="100"/>
      <c r="C681" s="100"/>
      <c r="D681" s="100"/>
      <c r="E681" s="100"/>
    </row>
    <row r="682" spans="1:5">
      <c r="A682" s="100"/>
      <c r="B682" s="100"/>
      <c r="C682" s="100"/>
      <c r="D682" s="100"/>
      <c r="E682" s="100"/>
    </row>
    <row r="683" spans="1:5">
      <c r="A683" s="100"/>
      <c r="B683" s="100"/>
      <c r="C683" s="100"/>
      <c r="D683" s="100"/>
      <c r="E683" s="100"/>
    </row>
    <row r="684" spans="1:5">
      <c r="A684" s="100"/>
      <c r="B684" s="100"/>
      <c r="C684" s="100"/>
      <c r="D684" s="100"/>
      <c r="E684" s="100"/>
    </row>
    <row r="685" spans="1:5">
      <c r="A685" s="100"/>
      <c r="B685" s="100"/>
      <c r="C685" s="100"/>
      <c r="D685" s="100"/>
      <c r="E685" s="100"/>
    </row>
    <row r="686" spans="1:5">
      <c r="A686" s="100"/>
      <c r="B686" s="100"/>
      <c r="C686" s="100"/>
      <c r="D686" s="100"/>
      <c r="E686" s="100"/>
    </row>
    <row r="687" spans="1:5">
      <c r="A687" s="100"/>
      <c r="B687" s="100"/>
      <c r="C687" s="100"/>
      <c r="D687" s="100"/>
      <c r="E687" s="100"/>
    </row>
    <row r="688" spans="1:5">
      <c r="A688" s="100"/>
      <c r="B688" s="100"/>
      <c r="C688" s="100"/>
      <c r="D688" s="100"/>
      <c r="E688" s="100"/>
    </row>
    <row r="689" spans="1:5">
      <c r="A689" s="100"/>
      <c r="B689" s="100"/>
      <c r="C689" s="100"/>
      <c r="D689" s="100"/>
      <c r="E689" s="100"/>
    </row>
    <row r="690" spans="1:5">
      <c r="A690" s="100"/>
      <c r="B690" s="100"/>
      <c r="C690" s="100"/>
      <c r="D690" s="100"/>
      <c r="E690" s="100"/>
    </row>
    <row r="691" spans="1:5">
      <c r="A691" s="100"/>
      <c r="B691" s="100"/>
      <c r="C691" s="100"/>
      <c r="D691" s="100"/>
      <c r="E691" s="100"/>
    </row>
    <row r="692" spans="1:5">
      <c r="A692" s="100"/>
      <c r="B692" s="100"/>
      <c r="C692" s="100"/>
      <c r="D692" s="100"/>
      <c r="E692" s="100"/>
    </row>
    <row r="693" spans="1:5">
      <c r="A693" s="100"/>
      <c r="B693" s="100"/>
      <c r="C693" s="100"/>
      <c r="D693" s="100"/>
      <c r="E693" s="100"/>
    </row>
    <row r="694" spans="1:5">
      <c r="A694" s="100"/>
      <c r="B694" s="100"/>
      <c r="C694" s="100"/>
      <c r="D694" s="100"/>
      <c r="E694" s="100"/>
    </row>
    <row r="695" spans="1:5">
      <c r="A695" s="100"/>
      <c r="B695" s="100"/>
      <c r="C695" s="100"/>
      <c r="D695" s="100"/>
      <c r="E695" s="100"/>
    </row>
    <row r="696" spans="1:5">
      <c r="A696" s="100"/>
      <c r="B696" s="100"/>
      <c r="C696" s="100"/>
      <c r="D696" s="100"/>
      <c r="E696" s="100"/>
    </row>
    <row r="697" spans="1:5">
      <c r="A697" s="100"/>
      <c r="B697" s="100"/>
      <c r="C697" s="100"/>
      <c r="D697" s="100"/>
      <c r="E697" s="100"/>
    </row>
    <row r="698" spans="1:5">
      <c r="A698" s="100"/>
      <c r="B698" s="100"/>
      <c r="C698" s="100"/>
      <c r="D698" s="100"/>
      <c r="E698" s="100"/>
    </row>
    <row r="699" spans="1:5">
      <c r="A699" s="100"/>
      <c r="B699" s="100"/>
      <c r="C699" s="100"/>
      <c r="D699" s="100"/>
      <c r="E699" s="100"/>
    </row>
    <row r="700" spans="1:5">
      <c r="A700" s="100"/>
      <c r="B700" s="100"/>
      <c r="C700" s="100"/>
      <c r="D700" s="100"/>
      <c r="E700" s="100"/>
    </row>
    <row r="701" spans="1:5">
      <c r="A701" s="100"/>
      <c r="B701" s="100"/>
      <c r="C701" s="100"/>
      <c r="D701" s="100"/>
      <c r="E701" s="100"/>
    </row>
    <row r="702" spans="1:5">
      <c r="A702" s="100"/>
      <c r="B702" s="100"/>
      <c r="C702" s="100"/>
      <c r="D702" s="100"/>
      <c r="E702" s="100"/>
    </row>
    <row r="703" spans="1:5">
      <c r="A703" s="100"/>
      <c r="B703" s="100"/>
      <c r="C703" s="100"/>
      <c r="D703" s="100"/>
      <c r="E703" s="100"/>
    </row>
    <row r="704" spans="1:5">
      <c r="A704" s="100"/>
      <c r="B704" s="100"/>
      <c r="C704" s="100"/>
      <c r="D704" s="100"/>
      <c r="E704" s="100"/>
    </row>
    <row r="705" spans="1:5">
      <c r="A705" s="100"/>
      <c r="B705" s="100"/>
      <c r="C705" s="100"/>
      <c r="D705" s="100"/>
      <c r="E705" s="100"/>
    </row>
    <row r="706" spans="1:5">
      <c r="A706" s="100"/>
      <c r="B706" s="100"/>
      <c r="C706" s="100"/>
      <c r="D706" s="100"/>
      <c r="E706" s="100"/>
    </row>
    <row r="707" spans="1:5">
      <c r="A707" s="100"/>
      <c r="B707" s="100"/>
      <c r="C707" s="100"/>
      <c r="D707" s="100"/>
      <c r="E707" s="100"/>
    </row>
    <row r="708" spans="1:5">
      <c r="A708" s="100"/>
      <c r="B708" s="100"/>
      <c r="C708" s="100"/>
      <c r="D708" s="100"/>
      <c r="E708" s="100"/>
    </row>
    <row r="709" spans="1:5">
      <c r="A709" s="100"/>
      <c r="B709" s="100"/>
      <c r="C709" s="100"/>
      <c r="D709" s="100"/>
      <c r="E709" s="100"/>
    </row>
    <row r="710" spans="1:5">
      <c r="A710" s="100"/>
      <c r="B710" s="100"/>
      <c r="C710" s="100"/>
      <c r="D710" s="100"/>
      <c r="E710" s="100"/>
    </row>
    <row r="711" spans="1:5">
      <c r="A711" s="100"/>
      <c r="B711" s="100"/>
      <c r="C711" s="100"/>
      <c r="D711" s="100"/>
      <c r="E711" s="100"/>
    </row>
    <row r="712" spans="1:5">
      <c r="A712" s="100"/>
      <c r="B712" s="100"/>
      <c r="C712" s="100"/>
      <c r="D712" s="100"/>
      <c r="E712" s="100"/>
    </row>
    <row r="713" spans="1:5">
      <c r="A713" s="100"/>
      <c r="B713" s="100"/>
      <c r="C713" s="100"/>
      <c r="D713" s="100"/>
      <c r="E713" s="100"/>
    </row>
    <row r="714" spans="1:5">
      <c r="A714" s="100"/>
      <c r="B714" s="100"/>
      <c r="C714" s="100"/>
      <c r="D714" s="100"/>
      <c r="E714" s="100"/>
    </row>
    <row r="715" spans="1:5">
      <c r="A715" s="100"/>
      <c r="B715" s="100"/>
      <c r="C715" s="100"/>
      <c r="D715" s="100"/>
      <c r="E715" s="100"/>
    </row>
    <row r="716" spans="1:5">
      <c r="A716" s="100"/>
      <c r="B716" s="100"/>
      <c r="C716" s="100"/>
      <c r="D716" s="100"/>
      <c r="E716" s="100"/>
    </row>
    <row r="717" spans="1:5">
      <c r="A717" s="100"/>
      <c r="B717" s="100"/>
      <c r="C717" s="100"/>
      <c r="D717" s="100"/>
      <c r="E717" s="100"/>
    </row>
    <row r="718" spans="1:5">
      <c r="A718" s="100"/>
      <c r="B718" s="100"/>
      <c r="C718" s="100"/>
      <c r="D718" s="100"/>
      <c r="E718" s="100"/>
    </row>
    <row r="719" spans="1:5">
      <c r="A719" s="100"/>
      <c r="B719" s="100"/>
      <c r="C719" s="100"/>
      <c r="D719" s="100"/>
      <c r="E719" s="100"/>
    </row>
    <row r="720" spans="1:5">
      <c r="A720" s="100"/>
      <c r="B720" s="100"/>
      <c r="C720" s="100"/>
      <c r="D720" s="100"/>
      <c r="E720" s="100"/>
    </row>
    <row r="721" spans="1:5">
      <c r="A721" s="100"/>
      <c r="B721" s="100"/>
      <c r="C721" s="100"/>
      <c r="D721" s="100"/>
      <c r="E721" s="100"/>
    </row>
    <row r="722" spans="1:5">
      <c r="A722" s="100"/>
      <c r="B722" s="100"/>
      <c r="C722" s="100"/>
      <c r="D722" s="100"/>
      <c r="E722" s="100"/>
    </row>
    <row r="723" spans="1:5">
      <c r="A723" s="100"/>
      <c r="B723" s="100"/>
      <c r="C723" s="100"/>
      <c r="D723" s="100"/>
      <c r="E723" s="100"/>
    </row>
    <row r="724" spans="1:5">
      <c r="A724" s="100"/>
      <c r="B724" s="100"/>
      <c r="C724" s="100"/>
      <c r="D724" s="100"/>
      <c r="E724" s="100"/>
    </row>
    <row r="725" spans="1:5">
      <c r="A725" s="100"/>
      <c r="B725" s="100"/>
      <c r="C725" s="100"/>
      <c r="D725" s="100"/>
      <c r="E725" s="100"/>
    </row>
    <row r="726" spans="1:5">
      <c r="A726" s="100"/>
      <c r="B726" s="100"/>
      <c r="C726" s="100"/>
      <c r="D726" s="100"/>
      <c r="E726" s="100"/>
    </row>
    <row r="727" spans="1:5">
      <c r="A727" s="100"/>
      <c r="B727" s="100"/>
      <c r="C727" s="100"/>
      <c r="D727" s="100"/>
      <c r="E727" s="100"/>
    </row>
    <row r="728" spans="1:5">
      <c r="A728" s="100"/>
      <c r="B728" s="100"/>
      <c r="C728" s="100"/>
      <c r="D728" s="100"/>
      <c r="E728" s="100"/>
    </row>
    <row r="729" spans="1:5">
      <c r="A729" s="100"/>
      <c r="B729" s="100"/>
      <c r="C729" s="100"/>
      <c r="D729" s="100"/>
      <c r="E729" s="100"/>
    </row>
    <row r="730" spans="1:5">
      <c r="A730" s="100"/>
      <c r="B730" s="100"/>
      <c r="C730" s="100"/>
      <c r="D730" s="100"/>
      <c r="E730" s="100"/>
    </row>
    <row r="731" spans="1:5">
      <c r="A731" s="100"/>
      <c r="B731" s="100"/>
      <c r="C731" s="100"/>
      <c r="D731" s="100"/>
      <c r="E731" s="100"/>
    </row>
    <row r="732" spans="1:5">
      <c r="A732" s="100"/>
      <c r="B732" s="100"/>
      <c r="C732" s="100"/>
      <c r="D732" s="100"/>
      <c r="E732" s="100"/>
    </row>
    <row r="733" spans="1:5">
      <c r="A733" s="100"/>
      <c r="B733" s="100"/>
      <c r="C733" s="100"/>
      <c r="D733" s="100"/>
      <c r="E733" s="100"/>
    </row>
    <row r="734" spans="1:5">
      <c r="A734" s="100"/>
      <c r="B734" s="100"/>
      <c r="C734" s="100"/>
      <c r="D734" s="100"/>
      <c r="E734" s="100"/>
    </row>
    <row r="735" spans="1:5">
      <c r="A735" s="100"/>
      <c r="B735" s="100"/>
      <c r="C735" s="100"/>
      <c r="D735" s="100"/>
      <c r="E735" s="100"/>
    </row>
    <row r="736" spans="1:5">
      <c r="A736" s="100"/>
      <c r="B736" s="100"/>
      <c r="C736" s="100"/>
      <c r="D736" s="100"/>
      <c r="E736" s="100"/>
    </row>
    <row r="737" spans="1:5">
      <c r="A737" s="100"/>
      <c r="B737" s="100"/>
      <c r="C737" s="100"/>
      <c r="D737" s="100"/>
      <c r="E737" s="100"/>
    </row>
    <row r="738" spans="1:5">
      <c r="A738" s="100"/>
      <c r="B738" s="100"/>
      <c r="C738" s="100"/>
      <c r="D738" s="100"/>
      <c r="E738" s="100"/>
    </row>
    <row r="739" spans="1:5">
      <c r="A739" s="100"/>
      <c r="B739" s="100"/>
      <c r="C739" s="100"/>
      <c r="D739" s="100"/>
      <c r="E739" s="100"/>
    </row>
    <row r="740" spans="1:5">
      <c r="A740" s="100"/>
      <c r="B740" s="100"/>
      <c r="C740" s="100"/>
      <c r="D740" s="100"/>
      <c r="E740" s="100"/>
    </row>
    <row r="741" spans="1:5">
      <c r="A741" s="100"/>
      <c r="B741" s="100"/>
      <c r="C741" s="100"/>
      <c r="D741" s="100"/>
      <c r="E741" s="100"/>
    </row>
    <row r="742" spans="1:5">
      <c r="A742" s="100"/>
      <c r="B742" s="100"/>
      <c r="C742" s="100"/>
      <c r="D742" s="100"/>
      <c r="E742" s="100"/>
    </row>
    <row r="743" spans="1:5">
      <c r="A743" s="100"/>
      <c r="B743" s="100"/>
      <c r="C743" s="100"/>
      <c r="D743" s="100"/>
      <c r="E743" s="100"/>
    </row>
    <row r="744" spans="1:5">
      <c r="A744" s="100"/>
      <c r="B744" s="100"/>
      <c r="C744" s="100"/>
      <c r="D744" s="100"/>
      <c r="E744" s="100"/>
    </row>
    <row r="745" spans="1:5">
      <c r="A745" s="100"/>
      <c r="B745" s="100"/>
      <c r="C745" s="100"/>
      <c r="D745" s="100"/>
      <c r="E745" s="100"/>
    </row>
    <row r="746" spans="1:5">
      <c r="A746" s="100"/>
      <c r="B746" s="100"/>
      <c r="C746" s="100"/>
      <c r="D746" s="100"/>
      <c r="E746" s="100"/>
    </row>
    <row r="747" spans="1:5">
      <c r="A747" s="100"/>
      <c r="B747" s="100"/>
      <c r="C747" s="100"/>
      <c r="D747" s="100"/>
      <c r="E747" s="100"/>
    </row>
    <row r="748" spans="1:5">
      <c r="A748" s="100"/>
      <c r="B748" s="100"/>
      <c r="C748" s="100"/>
      <c r="D748" s="100"/>
      <c r="E748" s="100"/>
    </row>
    <row r="749" spans="1:5">
      <c r="A749" s="100"/>
      <c r="B749" s="100"/>
      <c r="C749" s="100"/>
      <c r="D749" s="100"/>
      <c r="E749" s="100"/>
    </row>
    <row r="750" spans="1:5">
      <c r="A750" s="100"/>
      <c r="B750" s="100"/>
      <c r="C750" s="100"/>
      <c r="D750" s="100"/>
      <c r="E750" s="100"/>
    </row>
    <row r="751" spans="1:5">
      <c r="A751" s="100"/>
      <c r="B751" s="100"/>
      <c r="C751" s="100"/>
      <c r="D751" s="100"/>
      <c r="E751" s="100"/>
    </row>
    <row r="752" spans="1:5">
      <c r="A752" s="100"/>
      <c r="B752" s="100"/>
      <c r="C752" s="100"/>
      <c r="D752" s="100"/>
      <c r="E752" s="100"/>
    </row>
    <row r="753" spans="1:5">
      <c r="A753" s="100"/>
      <c r="B753" s="100"/>
      <c r="C753" s="100"/>
      <c r="D753" s="100"/>
      <c r="E753" s="100"/>
    </row>
    <row r="754" spans="1:5">
      <c r="A754" s="100"/>
      <c r="B754" s="100"/>
      <c r="C754" s="100"/>
      <c r="D754" s="100"/>
      <c r="E754" s="100"/>
    </row>
    <row r="755" spans="1:5">
      <c r="A755" s="100"/>
      <c r="B755" s="100"/>
      <c r="C755" s="100"/>
      <c r="D755" s="100"/>
      <c r="E755" s="100"/>
    </row>
    <row r="756" spans="1:5">
      <c r="A756" s="100"/>
      <c r="B756" s="100"/>
      <c r="C756" s="100"/>
      <c r="D756" s="100"/>
      <c r="E756" s="100"/>
    </row>
    <row r="757" spans="1:5">
      <c r="A757" s="100"/>
      <c r="B757" s="100"/>
      <c r="C757" s="100"/>
      <c r="D757" s="100"/>
      <c r="E757" s="100"/>
    </row>
    <row r="758" spans="1:5">
      <c r="A758" s="100"/>
      <c r="B758" s="100"/>
      <c r="C758" s="100"/>
      <c r="D758" s="100"/>
      <c r="E758" s="100"/>
    </row>
    <row r="759" spans="1:5">
      <c r="A759" s="100"/>
      <c r="B759" s="100"/>
      <c r="C759" s="100"/>
      <c r="D759" s="100"/>
      <c r="E759" s="100"/>
    </row>
    <row r="760" spans="1:5">
      <c r="A760" s="100"/>
      <c r="B760" s="100"/>
      <c r="C760" s="100"/>
      <c r="D760" s="100"/>
      <c r="E760" s="100"/>
    </row>
    <row r="761" spans="1:5">
      <c r="A761" s="100"/>
      <c r="B761" s="100"/>
      <c r="C761" s="100"/>
      <c r="D761" s="100"/>
      <c r="E761" s="100"/>
    </row>
    <row r="762" spans="1:5">
      <c r="A762" s="100"/>
      <c r="B762" s="100"/>
      <c r="C762" s="100"/>
      <c r="D762" s="100"/>
      <c r="E762" s="100"/>
    </row>
    <row r="763" spans="1:5">
      <c r="A763" s="100"/>
      <c r="B763" s="100"/>
      <c r="C763" s="100"/>
      <c r="D763" s="100"/>
      <c r="E763" s="100"/>
    </row>
    <row r="764" spans="1:5">
      <c r="A764" s="100"/>
      <c r="B764" s="100"/>
      <c r="C764" s="100"/>
      <c r="D764" s="100"/>
      <c r="E764" s="100"/>
    </row>
    <row r="765" spans="1:5">
      <c r="A765" s="100"/>
      <c r="B765" s="100"/>
      <c r="C765" s="100"/>
      <c r="D765" s="100"/>
      <c r="E765" s="100"/>
    </row>
    <row r="766" spans="1:5">
      <c r="A766" s="100"/>
      <c r="B766" s="100"/>
      <c r="C766" s="100"/>
      <c r="D766" s="100"/>
      <c r="E766" s="100"/>
    </row>
    <row r="767" spans="1:5">
      <c r="A767" s="100"/>
      <c r="B767" s="100"/>
      <c r="C767" s="100"/>
      <c r="D767" s="100"/>
      <c r="E767" s="100"/>
    </row>
    <row r="768" spans="1:5">
      <c r="A768" s="100"/>
      <c r="B768" s="100"/>
      <c r="C768" s="100"/>
      <c r="D768" s="100"/>
      <c r="E768" s="100"/>
    </row>
    <row r="769" spans="1:5">
      <c r="A769" s="100"/>
      <c r="B769" s="100"/>
      <c r="C769" s="100"/>
      <c r="D769" s="100"/>
      <c r="E769" s="100"/>
    </row>
    <row r="770" spans="1:5">
      <c r="A770" s="100"/>
      <c r="B770" s="100"/>
      <c r="C770" s="100"/>
      <c r="D770" s="100"/>
      <c r="E770" s="100"/>
    </row>
    <row r="771" spans="1:5">
      <c r="A771" s="100"/>
      <c r="B771" s="100"/>
      <c r="C771" s="100"/>
      <c r="D771" s="100"/>
      <c r="E771" s="100"/>
    </row>
    <row r="772" spans="1:5">
      <c r="A772" s="100"/>
      <c r="B772" s="100"/>
      <c r="C772" s="100"/>
      <c r="D772" s="100"/>
      <c r="E772" s="100"/>
    </row>
    <row r="773" spans="1:5">
      <c r="A773" s="100"/>
      <c r="B773" s="100"/>
      <c r="C773" s="100"/>
      <c r="D773" s="100"/>
      <c r="E773" s="100"/>
    </row>
    <row r="774" spans="1:5">
      <c r="A774" s="100"/>
      <c r="B774" s="100"/>
      <c r="C774" s="100"/>
      <c r="D774" s="100"/>
      <c r="E774" s="100"/>
    </row>
    <row r="775" spans="1:5">
      <c r="A775" s="100"/>
      <c r="B775" s="100"/>
      <c r="C775" s="100"/>
      <c r="D775" s="100"/>
      <c r="E775" s="100"/>
    </row>
    <row r="776" spans="1:5">
      <c r="A776" s="100"/>
      <c r="B776" s="100"/>
      <c r="C776" s="100"/>
      <c r="D776" s="100"/>
      <c r="E776" s="100"/>
    </row>
    <row r="777" spans="1:5">
      <c r="A777" s="100"/>
      <c r="B777" s="100"/>
      <c r="C777" s="100"/>
      <c r="D777" s="100"/>
      <c r="E777" s="100"/>
    </row>
    <row r="778" spans="1:5">
      <c r="A778" s="100"/>
      <c r="B778" s="100"/>
      <c r="C778" s="100"/>
      <c r="D778" s="100"/>
      <c r="E778" s="100"/>
    </row>
    <row r="779" spans="1:5">
      <c r="A779" s="100"/>
      <c r="B779" s="100"/>
      <c r="C779" s="100"/>
      <c r="D779" s="100"/>
      <c r="E779" s="100"/>
    </row>
    <row r="780" spans="1:5">
      <c r="A780" s="100"/>
      <c r="B780" s="100"/>
      <c r="C780" s="100"/>
      <c r="D780" s="100"/>
      <c r="E780" s="100"/>
    </row>
    <row r="781" spans="1:5">
      <c r="A781" s="100"/>
      <c r="B781" s="100"/>
      <c r="C781" s="100"/>
      <c r="D781" s="100"/>
      <c r="E781" s="100"/>
    </row>
    <row r="782" spans="1:5">
      <c r="A782" s="100"/>
      <c r="B782" s="100"/>
      <c r="C782" s="100"/>
      <c r="D782" s="100"/>
      <c r="E782" s="100"/>
    </row>
    <row r="783" spans="1:5">
      <c r="A783" s="100"/>
      <c r="B783" s="100"/>
      <c r="C783" s="100"/>
      <c r="D783" s="100"/>
      <c r="E783" s="100"/>
    </row>
    <row r="784" spans="1:5">
      <c r="A784" s="100"/>
      <c r="B784" s="100"/>
      <c r="C784" s="100"/>
      <c r="D784" s="100"/>
      <c r="E784" s="100"/>
    </row>
    <row r="785" spans="1:5">
      <c r="A785" s="100"/>
      <c r="B785" s="100"/>
      <c r="C785" s="100"/>
      <c r="D785" s="100"/>
      <c r="E785" s="100"/>
    </row>
    <row r="786" spans="1:5">
      <c r="A786" s="100"/>
      <c r="B786" s="100"/>
      <c r="C786" s="100"/>
      <c r="D786" s="100"/>
      <c r="E786" s="100"/>
    </row>
    <row r="787" spans="1:5">
      <c r="A787" s="100"/>
      <c r="B787" s="100"/>
      <c r="C787" s="100"/>
      <c r="D787" s="100"/>
      <c r="E787" s="100"/>
    </row>
    <row r="788" spans="1:5">
      <c r="A788" s="100"/>
      <c r="B788" s="100"/>
      <c r="C788" s="100"/>
      <c r="D788" s="100"/>
      <c r="E788" s="100"/>
    </row>
    <row r="789" spans="1:5">
      <c r="A789" s="100"/>
      <c r="B789" s="100"/>
      <c r="C789" s="100"/>
      <c r="D789" s="100"/>
      <c r="E789" s="100"/>
    </row>
    <row r="790" spans="1:5">
      <c r="A790" s="100"/>
      <c r="B790" s="100"/>
      <c r="C790" s="100"/>
      <c r="D790" s="100"/>
      <c r="E790" s="100"/>
    </row>
    <row r="791" spans="1:5">
      <c r="A791" s="100"/>
      <c r="B791" s="100"/>
      <c r="C791" s="100"/>
      <c r="D791" s="100"/>
      <c r="E791" s="100"/>
    </row>
    <row r="792" spans="1:5">
      <c r="A792" s="100"/>
      <c r="B792" s="100"/>
      <c r="C792" s="100"/>
      <c r="D792" s="100"/>
      <c r="E792" s="100"/>
    </row>
    <row r="793" spans="1:5">
      <c r="A793" s="100"/>
      <c r="B793" s="100"/>
      <c r="C793" s="100"/>
      <c r="D793" s="100"/>
      <c r="E793" s="100"/>
    </row>
    <row r="794" spans="1:5">
      <c r="A794" s="100"/>
      <c r="B794" s="100"/>
      <c r="C794" s="100"/>
      <c r="D794" s="100"/>
      <c r="E794" s="100"/>
    </row>
    <row r="795" spans="1:5">
      <c r="A795" s="100"/>
      <c r="B795" s="100"/>
      <c r="C795" s="100"/>
      <c r="D795" s="100"/>
      <c r="E795" s="100"/>
    </row>
    <row r="796" spans="1:5">
      <c r="A796" s="100"/>
      <c r="B796" s="100"/>
      <c r="C796" s="100"/>
      <c r="D796" s="100"/>
      <c r="E796" s="100"/>
    </row>
    <row r="797" spans="1:5">
      <c r="A797" s="100"/>
      <c r="B797" s="100"/>
      <c r="C797" s="100"/>
      <c r="D797" s="100"/>
      <c r="E797" s="100"/>
    </row>
    <row r="798" spans="1:5">
      <c r="A798" s="100"/>
      <c r="B798" s="100"/>
      <c r="C798" s="100"/>
      <c r="D798" s="100"/>
      <c r="E798" s="100"/>
    </row>
    <row r="799" spans="1:5">
      <c r="A799" s="100"/>
      <c r="B799" s="100"/>
      <c r="C799" s="100"/>
      <c r="D799" s="100"/>
      <c r="E799" s="100"/>
    </row>
    <row r="800" spans="1:5">
      <c r="A800" s="100"/>
      <c r="B800" s="100"/>
      <c r="C800" s="100"/>
      <c r="D800" s="100"/>
      <c r="E800" s="100"/>
    </row>
    <row r="801" spans="1:5">
      <c r="A801" s="100"/>
      <c r="B801" s="100"/>
      <c r="C801" s="100"/>
      <c r="D801" s="100"/>
      <c r="E801" s="100"/>
    </row>
    <row r="802" spans="1:5">
      <c r="A802" s="100"/>
      <c r="B802" s="100"/>
      <c r="C802" s="100"/>
      <c r="D802" s="100"/>
      <c r="E802" s="100"/>
    </row>
    <row r="803" spans="1:5">
      <c r="A803" s="100"/>
      <c r="B803" s="100"/>
      <c r="C803" s="100"/>
      <c r="D803" s="100"/>
      <c r="E803" s="100"/>
    </row>
    <row r="804" spans="1:5">
      <c r="A804" s="100"/>
      <c r="B804" s="100"/>
      <c r="C804" s="100"/>
      <c r="D804" s="100"/>
      <c r="E804" s="100"/>
    </row>
    <row r="805" spans="1:5">
      <c r="A805" s="100"/>
      <c r="B805" s="100"/>
      <c r="C805" s="100"/>
      <c r="D805" s="100"/>
      <c r="E805" s="100"/>
    </row>
    <row r="806" spans="1:5">
      <c r="A806" s="100"/>
      <c r="B806" s="100"/>
      <c r="C806" s="100"/>
      <c r="D806" s="100"/>
      <c r="E806" s="100"/>
    </row>
    <row r="807" spans="1:5">
      <c r="A807" s="100"/>
      <c r="B807" s="100"/>
      <c r="C807" s="100"/>
      <c r="D807" s="100"/>
      <c r="E807" s="100"/>
    </row>
    <row r="808" spans="1:5">
      <c r="A808" s="100"/>
      <c r="B808" s="100"/>
      <c r="C808" s="100"/>
      <c r="D808" s="100"/>
      <c r="E808" s="100"/>
    </row>
    <row r="809" spans="1:5">
      <c r="A809" s="100"/>
      <c r="B809" s="100"/>
      <c r="C809" s="100"/>
      <c r="D809" s="100"/>
      <c r="E809" s="100"/>
    </row>
    <row r="810" spans="1:5">
      <c r="A810" s="100"/>
      <c r="B810" s="100"/>
      <c r="C810" s="100"/>
      <c r="D810" s="100"/>
      <c r="E810" s="100"/>
    </row>
    <row r="811" spans="1:5">
      <c r="A811" s="100"/>
      <c r="B811" s="100"/>
      <c r="C811" s="100"/>
      <c r="D811" s="100"/>
      <c r="E811" s="100"/>
    </row>
    <row r="812" spans="1:5">
      <c r="A812" s="100"/>
      <c r="B812" s="100"/>
      <c r="C812" s="100"/>
      <c r="D812" s="100"/>
      <c r="E812" s="100"/>
    </row>
    <row r="813" spans="1:5">
      <c r="A813" s="100"/>
      <c r="B813" s="100"/>
      <c r="C813" s="100"/>
      <c r="D813" s="100"/>
      <c r="E813" s="100"/>
    </row>
    <row r="814" spans="1:5">
      <c r="A814" s="100"/>
      <c r="B814" s="100"/>
      <c r="C814" s="100"/>
      <c r="D814" s="100"/>
      <c r="E814" s="100"/>
    </row>
    <row r="815" spans="1:5">
      <c r="A815" s="100"/>
      <c r="B815" s="100"/>
      <c r="C815" s="100"/>
      <c r="D815" s="100"/>
      <c r="E815" s="100"/>
    </row>
    <row r="816" spans="1:5">
      <c r="A816" s="100"/>
      <c r="B816" s="100"/>
      <c r="C816" s="100"/>
      <c r="D816" s="100"/>
      <c r="E816" s="100"/>
    </row>
    <row r="817" spans="1:5">
      <c r="A817" s="100"/>
      <c r="B817" s="100"/>
      <c r="C817" s="100"/>
      <c r="D817" s="100"/>
      <c r="E817" s="100"/>
    </row>
    <row r="818" spans="1:5">
      <c r="A818" s="100"/>
      <c r="B818" s="100"/>
      <c r="C818" s="100"/>
      <c r="D818" s="100"/>
      <c r="E818" s="100"/>
    </row>
    <row r="819" spans="1:5">
      <c r="A819" s="100"/>
      <c r="B819" s="100"/>
      <c r="C819" s="100"/>
      <c r="D819" s="100"/>
      <c r="E819" s="100"/>
    </row>
    <row r="820" spans="1:5">
      <c r="A820" s="100"/>
      <c r="B820" s="100"/>
      <c r="C820" s="100"/>
      <c r="D820" s="100"/>
      <c r="E820" s="100"/>
    </row>
    <row r="821" spans="1:5">
      <c r="A821" s="100"/>
      <c r="B821" s="100"/>
      <c r="C821" s="100"/>
      <c r="D821" s="100"/>
      <c r="E821" s="100"/>
    </row>
    <row r="822" spans="1:5">
      <c r="A822" s="100"/>
      <c r="B822" s="100"/>
      <c r="C822" s="100"/>
      <c r="D822" s="100"/>
      <c r="E822" s="100"/>
    </row>
    <row r="823" spans="1:5">
      <c r="A823" s="100"/>
      <c r="B823" s="100"/>
      <c r="C823" s="100"/>
      <c r="D823" s="100"/>
      <c r="E823" s="100"/>
    </row>
    <row r="824" spans="1:5">
      <c r="A824" s="100"/>
      <c r="B824" s="100"/>
      <c r="C824" s="100"/>
      <c r="D824" s="100"/>
      <c r="E824" s="100"/>
    </row>
    <row r="825" spans="1:5">
      <c r="A825" s="100"/>
      <c r="B825" s="100"/>
      <c r="C825" s="100"/>
      <c r="D825" s="100"/>
      <c r="E825" s="100"/>
    </row>
    <row r="826" spans="1:5">
      <c r="A826" s="100"/>
      <c r="B826" s="100"/>
      <c r="C826" s="100"/>
      <c r="D826" s="100"/>
      <c r="E826" s="100"/>
    </row>
    <row r="827" spans="1:5">
      <c r="A827" s="100"/>
      <c r="B827" s="100"/>
      <c r="C827" s="100"/>
      <c r="D827" s="100"/>
      <c r="E827" s="100"/>
    </row>
    <row r="828" spans="1:5">
      <c r="A828" s="100"/>
      <c r="B828" s="100"/>
      <c r="C828" s="100"/>
      <c r="D828" s="100"/>
      <c r="E828" s="100"/>
    </row>
    <row r="829" spans="1:5">
      <c r="A829" s="100"/>
      <c r="B829" s="100"/>
      <c r="C829" s="100"/>
      <c r="D829" s="100"/>
      <c r="E829" s="100"/>
    </row>
    <row r="830" spans="1:5">
      <c r="A830" s="100"/>
      <c r="B830" s="100"/>
      <c r="C830" s="100"/>
      <c r="D830" s="100"/>
      <c r="E830" s="100"/>
    </row>
    <row r="831" spans="1:5">
      <c r="A831" s="100"/>
      <c r="B831" s="100"/>
      <c r="C831" s="100"/>
      <c r="D831" s="100"/>
      <c r="E831" s="100"/>
    </row>
    <row r="832" spans="1:5">
      <c r="A832" s="100"/>
      <c r="B832" s="100"/>
      <c r="C832" s="100"/>
      <c r="D832" s="100"/>
      <c r="E832" s="100"/>
    </row>
    <row r="833" spans="1:5">
      <c r="A833" s="100"/>
      <c r="B833" s="100"/>
      <c r="C833" s="100"/>
      <c r="D833" s="100"/>
      <c r="E833" s="100"/>
    </row>
    <row r="834" spans="1:5">
      <c r="A834" s="100"/>
      <c r="B834" s="100"/>
      <c r="C834" s="100"/>
      <c r="D834" s="100"/>
      <c r="E834" s="100"/>
    </row>
    <row r="835" spans="1:5">
      <c r="A835" s="100"/>
      <c r="B835" s="100"/>
      <c r="C835" s="100"/>
      <c r="D835" s="100"/>
      <c r="E835" s="100"/>
    </row>
    <row r="836" spans="1:5">
      <c r="A836" s="100"/>
      <c r="B836" s="100"/>
      <c r="C836" s="100"/>
      <c r="D836" s="100"/>
      <c r="E836" s="100"/>
    </row>
    <row r="837" spans="1:5">
      <c r="A837" s="100"/>
      <c r="B837" s="100"/>
      <c r="C837" s="100"/>
      <c r="D837" s="100"/>
      <c r="E837" s="100"/>
    </row>
    <row r="838" spans="1:5">
      <c r="A838" s="100"/>
      <c r="B838" s="100"/>
      <c r="C838" s="100"/>
      <c r="D838" s="100"/>
      <c r="E838" s="100"/>
    </row>
    <row r="839" spans="1:5">
      <c r="A839" s="100"/>
      <c r="B839" s="100"/>
      <c r="C839" s="100"/>
      <c r="D839" s="100"/>
      <c r="E839" s="100"/>
    </row>
    <row r="840" spans="1:5">
      <c r="A840" s="100"/>
      <c r="B840" s="100"/>
      <c r="C840" s="100"/>
      <c r="D840" s="100"/>
      <c r="E840" s="100"/>
    </row>
    <row r="841" spans="1:5">
      <c r="A841" s="100"/>
      <c r="B841" s="100"/>
      <c r="C841" s="100"/>
      <c r="D841" s="100"/>
      <c r="E841" s="100"/>
    </row>
    <row r="842" spans="1:5">
      <c r="A842" s="100"/>
      <c r="B842" s="100"/>
      <c r="C842" s="100"/>
      <c r="D842" s="100"/>
      <c r="E842" s="100"/>
    </row>
    <row r="843" spans="1:5">
      <c r="A843" s="100"/>
      <c r="B843" s="100"/>
      <c r="C843" s="100"/>
      <c r="D843" s="100"/>
      <c r="E843" s="100"/>
    </row>
    <row r="844" spans="1:5">
      <c r="A844" s="100"/>
      <c r="B844" s="100"/>
      <c r="C844" s="100"/>
      <c r="D844" s="100"/>
      <c r="E844" s="100"/>
    </row>
    <row r="845" spans="1:5">
      <c r="A845" s="100"/>
      <c r="B845" s="100"/>
      <c r="C845" s="100"/>
      <c r="D845" s="100"/>
      <c r="E845" s="100"/>
    </row>
    <row r="846" spans="1:5">
      <c r="A846" s="100"/>
      <c r="B846" s="100"/>
      <c r="C846" s="100"/>
      <c r="D846" s="100"/>
      <c r="E846" s="100"/>
    </row>
    <row r="847" spans="1:5">
      <c r="A847" s="100"/>
      <c r="B847" s="100"/>
      <c r="C847" s="100"/>
      <c r="D847" s="100"/>
      <c r="E847" s="100"/>
    </row>
    <row r="848" spans="1:5">
      <c r="A848" s="100"/>
      <c r="B848" s="100"/>
      <c r="C848" s="100"/>
      <c r="D848" s="100"/>
      <c r="E848" s="100"/>
    </row>
    <row r="849" spans="1:5">
      <c r="A849" s="100"/>
      <c r="B849" s="100"/>
      <c r="C849" s="100"/>
      <c r="D849" s="100"/>
      <c r="E849" s="100"/>
    </row>
    <row r="850" spans="1:5">
      <c r="A850" s="100"/>
      <c r="B850" s="100"/>
      <c r="C850" s="100"/>
      <c r="D850" s="100"/>
      <c r="E850" s="100"/>
    </row>
    <row r="851" spans="1:5">
      <c r="A851" s="100"/>
      <c r="B851" s="100"/>
      <c r="C851" s="100"/>
      <c r="D851" s="100"/>
      <c r="E851" s="100"/>
    </row>
    <row r="852" spans="1:5">
      <c r="A852" s="100"/>
      <c r="B852" s="100"/>
      <c r="C852" s="100"/>
      <c r="D852" s="100"/>
      <c r="E852" s="100"/>
    </row>
    <row r="853" spans="1:5">
      <c r="A853" s="100"/>
      <c r="B853" s="100"/>
      <c r="C853" s="100"/>
      <c r="D853" s="100"/>
      <c r="E853" s="100"/>
    </row>
    <row r="854" spans="1:5">
      <c r="A854" s="100"/>
      <c r="B854" s="100"/>
      <c r="C854" s="100"/>
      <c r="D854" s="100"/>
      <c r="E854" s="100"/>
    </row>
    <row r="855" spans="1:5">
      <c r="A855" s="100"/>
      <c r="B855" s="100"/>
      <c r="C855" s="100"/>
      <c r="D855" s="100"/>
      <c r="E855" s="100"/>
    </row>
    <row r="856" spans="1:5">
      <c r="A856" s="100"/>
      <c r="B856" s="100"/>
      <c r="C856" s="100"/>
      <c r="D856" s="100"/>
      <c r="E856" s="100"/>
    </row>
    <row r="857" spans="1:5">
      <c r="A857" s="100"/>
      <c r="B857" s="100"/>
      <c r="C857" s="100"/>
      <c r="D857" s="100"/>
      <c r="E857" s="100"/>
    </row>
    <row r="858" spans="1:5">
      <c r="A858" s="100"/>
      <c r="B858" s="100"/>
      <c r="C858" s="100"/>
      <c r="D858" s="100"/>
      <c r="E858" s="100"/>
    </row>
    <row r="859" spans="1:5">
      <c r="A859" s="100"/>
      <c r="B859" s="100"/>
      <c r="C859" s="100"/>
      <c r="D859" s="100"/>
      <c r="E859" s="100"/>
    </row>
    <row r="860" spans="1:5">
      <c r="A860" s="100"/>
      <c r="B860" s="100"/>
      <c r="C860" s="100"/>
      <c r="D860" s="100"/>
      <c r="E860" s="100"/>
    </row>
    <row r="861" spans="1:5">
      <c r="A861" s="100"/>
      <c r="B861" s="100"/>
      <c r="C861" s="100"/>
      <c r="D861" s="100"/>
      <c r="E861" s="100"/>
    </row>
    <row r="862" spans="1:5">
      <c r="A862" s="100"/>
      <c r="B862" s="100"/>
      <c r="C862" s="100"/>
      <c r="D862" s="100"/>
      <c r="E862" s="100"/>
    </row>
    <row r="863" spans="1:5">
      <c r="A863" s="100"/>
      <c r="B863" s="100"/>
      <c r="C863" s="100"/>
      <c r="D863" s="100"/>
      <c r="E863" s="100"/>
    </row>
    <row r="864" spans="1:5">
      <c r="A864" s="100"/>
      <c r="B864" s="100"/>
      <c r="C864" s="100"/>
      <c r="D864" s="100"/>
      <c r="E864" s="100"/>
    </row>
    <row r="865" spans="1:5">
      <c r="A865" s="100"/>
      <c r="B865" s="100"/>
      <c r="C865" s="100"/>
      <c r="D865" s="100"/>
      <c r="E865" s="100"/>
    </row>
    <row r="866" spans="1:5">
      <c r="A866" s="100"/>
      <c r="B866" s="100"/>
      <c r="C866" s="100"/>
      <c r="D866" s="100"/>
      <c r="E866" s="100"/>
    </row>
    <row r="867" spans="1:5">
      <c r="A867" s="100"/>
      <c r="B867" s="100"/>
      <c r="C867" s="100"/>
      <c r="D867" s="100"/>
      <c r="E867" s="100"/>
    </row>
    <row r="868" spans="1:5">
      <c r="A868" s="100"/>
      <c r="B868" s="100"/>
      <c r="C868" s="100"/>
      <c r="D868" s="100"/>
      <c r="E868" s="100"/>
    </row>
    <row r="869" spans="1:5">
      <c r="A869" s="100"/>
      <c r="B869" s="100"/>
      <c r="C869" s="100"/>
      <c r="D869" s="100"/>
      <c r="E869" s="100"/>
    </row>
    <row r="870" spans="1:5">
      <c r="A870" s="100"/>
      <c r="B870" s="100"/>
      <c r="C870" s="100"/>
      <c r="D870" s="100"/>
      <c r="E870" s="100"/>
    </row>
    <row r="871" spans="1:5">
      <c r="A871" s="100"/>
      <c r="B871" s="100"/>
      <c r="C871" s="100"/>
      <c r="D871" s="100"/>
      <c r="E871" s="100"/>
    </row>
    <row r="872" spans="1:5">
      <c r="A872" s="100"/>
      <c r="B872" s="100"/>
      <c r="C872" s="100"/>
      <c r="D872" s="100"/>
      <c r="E872" s="100"/>
    </row>
    <row r="873" spans="1:5">
      <c r="A873" s="100"/>
      <c r="B873" s="100"/>
      <c r="C873" s="100"/>
      <c r="D873" s="100"/>
      <c r="E873" s="100"/>
    </row>
    <row r="874" spans="1:5">
      <c r="A874" s="100"/>
      <c r="B874" s="100"/>
      <c r="C874" s="100"/>
      <c r="D874" s="100"/>
      <c r="E874" s="100"/>
    </row>
    <row r="875" spans="1:5">
      <c r="A875" s="100"/>
      <c r="B875" s="100"/>
      <c r="C875" s="100"/>
      <c r="D875" s="100"/>
      <c r="E875" s="100"/>
    </row>
    <row r="876" spans="1:5">
      <c r="A876" s="100"/>
      <c r="B876" s="100"/>
      <c r="C876" s="100"/>
      <c r="D876" s="100"/>
      <c r="E876" s="100"/>
    </row>
    <row r="877" spans="1:5">
      <c r="A877" s="100"/>
      <c r="B877" s="100"/>
      <c r="C877" s="100"/>
      <c r="D877" s="100"/>
      <c r="E877" s="100"/>
    </row>
    <row r="878" spans="1:5">
      <c r="A878" s="100"/>
      <c r="B878" s="100"/>
      <c r="C878" s="100"/>
      <c r="D878" s="100"/>
      <c r="E878" s="100"/>
    </row>
    <row r="879" spans="1:5">
      <c r="A879" s="100"/>
      <c r="B879" s="100"/>
      <c r="C879" s="100"/>
      <c r="D879" s="100"/>
      <c r="E879" s="100"/>
    </row>
    <row r="880" spans="1:5">
      <c r="A880" s="100"/>
      <c r="B880" s="100"/>
      <c r="C880" s="100"/>
      <c r="D880" s="100"/>
      <c r="E880" s="100"/>
    </row>
    <row r="881" spans="1:5">
      <c r="A881" s="100"/>
      <c r="B881" s="100"/>
      <c r="C881" s="100"/>
      <c r="D881" s="100"/>
      <c r="E881" s="100"/>
    </row>
    <row r="882" spans="1:5">
      <c r="A882" s="100"/>
      <c r="B882" s="100"/>
      <c r="C882" s="100"/>
      <c r="D882" s="100"/>
      <c r="E882" s="100"/>
    </row>
    <row r="883" spans="1:5">
      <c r="A883" s="100"/>
      <c r="B883" s="100"/>
      <c r="C883" s="100"/>
      <c r="D883" s="100"/>
      <c r="E883" s="100"/>
    </row>
    <row r="884" spans="1:5">
      <c r="A884" s="100"/>
      <c r="B884" s="100"/>
      <c r="C884" s="100"/>
      <c r="D884" s="100"/>
      <c r="E884" s="100"/>
    </row>
    <row r="885" spans="1:5">
      <c r="A885" s="100"/>
      <c r="B885" s="100"/>
      <c r="C885" s="100"/>
      <c r="D885" s="100"/>
      <c r="E885" s="100"/>
    </row>
    <row r="886" spans="1:5">
      <c r="A886" s="100"/>
      <c r="B886" s="100"/>
      <c r="C886" s="100"/>
      <c r="D886" s="100"/>
      <c r="E886" s="100"/>
    </row>
    <row r="887" spans="1:5">
      <c r="A887" s="100"/>
      <c r="B887" s="100"/>
      <c r="C887" s="100"/>
      <c r="D887" s="100"/>
      <c r="E887" s="100"/>
    </row>
    <row r="888" spans="1:5">
      <c r="A888" s="100"/>
      <c r="B888" s="100"/>
      <c r="C888" s="100"/>
      <c r="D888" s="100"/>
      <c r="E888" s="100"/>
    </row>
    <row r="889" spans="1:5">
      <c r="A889" s="100"/>
      <c r="B889" s="100"/>
      <c r="C889" s="100"/>
      <c r="D889" s="100"/>
      <c r="E889" s="100"/>
    </row>
    <row r="890" spans="1:5">
      <c r="A890" s="100"/>
      <c r="B890" s="100"/>
      <c r="C890" s="100"/>
      <c r="D890" s="100"/>
      <c r="E890" s="100"/>
    </row>
    <row r="891" spans="1:5">
      <c r="A891" s="100"/>
      <c r="B891" s="100"/>
      <c r="C891" s="100"/>
      <c r="D891" s="100"/>
      <c r="E891" s="100"/>
    </row>
    <row r="892" spans="1:5">
      <c r="A892" s="100"/>
      <c r="B892" s="100"/>
      <c r="C892" s="100"/>
      <c r="D892" s="100"/>
      <c r="E892" s="100"/>
    </row>
    <row r="893" spans="1:5">
      <c r="A893" s="100"/>
      <c r="B893" s="100"/>
      <c r="C893" s="100"/>
      <c r="D893" s="100"/>
      <c r="E893" s="100"/>
    </row>
    <row r="894" spans="1:5">
      <c r="A894" s="100"/>
      <c r="B894" s="100"/>
      <c r="C894" s="100"/>
      <c r="D894" s="100"/>
      <c r="E894" s="100"/>
    </row>
    <row r="895" spans="1:5">
      <c r="A895" s="100"/>
      <c r="B895" s="100"/>
      <c r="C895" s="100"/>
      <c r="D895" s="100"/>
      <c r="E895" s="100"/>
    </row>
    <row r="896" spans="1:5">
      <c r="A896" s="100"/>
      <c r="B896" s="100"/>
      <c r="C896" s="100"/>
      <c r="D896" s="100"/>
      <c r="E896" s="100"/>
    </row>
    <row r="897" spans="1:5">
      <c r="A897" s="100"/>
      <c r="B897" s="100"/>
      <c r="C897" s="100"/>
      <c r="D897" s="100"/>
      <c r="E897" s="100"/>
    </row>
    <row r="898" spans="1:5">
      <c r="A898" s="100"/>
      <c r="B898" s="100"/>
      <c r="C898" s="100"/>
      <c r="D898" s="100"/>
      <c r="E898" s="100"/>
    </row>
    <row r="899" spans="1:5">
      <c r="A899" s="100"/>
      <c r="B899" s="100"/>
      <c r="C899" s="100"/>
      <c r="D899" s="100"/>
      <c r="E899" s="100"/>
    </row>
    <row r="900" spans="1:5">
      <c r="A900" s="100"/>
      <c r="B900" s="100"/>
      <c r="C900" s="100"/>
      <c r="D900" s="100"/>
      <c r="E900" s="100"/>
    </row>
    <row r="901" spans="1:5">
      <c r="A901" s="100"/>
      <c r="B901" s="100"/>
      <c r="C901" s="100"/>
      <c r="D901" s="100"/>
      <c r="E901" s="100"/>
    </row>
    <row r="902" spans="1:5">
      <c r="A902" s="100"/>
      <c r="B902" s="100"/>
      <c r="C902" s="100"/>
      <c r="D902" s="100"/>
      <c r="E902" s="100"/>
    </row>
    <row r="903" spans="1:5">
      <c r="A903" s="100"/>
      <c r="B903" s="100"/>
      <c r="C903" s="100"/>
      <c r="D903" s="100"/>
      <c r="E903" s="100"/>
    </row>
    <row r="904" spans="1:5">
      <c r="A904" s="100"/>
      <c r="B904" s="100"/>
      <c r="C904" s="100"/>
      <c r="D904" s="100"/>
      <c r="E904" s="100"/>
    </row>
    <row r="905" spans="1:5">
      <c r="A905" s="100"/>
      <c r="B905" s="100"/>
      <c r="C905" s="100"/>
      <c r="D905" s="100"/>
      <c r="E905" s="100"/>
    </row>
    <row r="906" spans="1:5">
      <c r="A906" s="100"/>
      <c r="B906" s="100"/>
      <c r="C906" s="100"/>
      <c r="D906" s="100"/>
      <c r="E906" s="100"/>
    </row>
    <row r="907" spans="1:5">
      <c r="A907" s="100"/>
      <c r="B907" s="100"/>
      <c r="C907" s="100"/>
      <c r="D907" s="100"/>
      <c r="E907" s="100"/>
    </row>
    <row r="908" spans="1:5">
      <c r="A908" s="100"/>
      <c r="B908" s="100"/>
      <c r="C908" s="100"/>
      <c r="D908" s="100"/>
      <c r="E908" s="100"/>
    </row>
    <row r="909" spans="1:5">
      <c r="A909" s="100"/>
      <c r="B909" s="100"/>
      <c r="C909" s="100"/>
      <c r="D909" s="100"/>
      <c r="E909" s="100"/>
    </row>
    <row r="910" spans="1:5">
      <c r="A910" s="100"/>
      <c r="B910" s="100"/>
      <c r="C910" s="100"/>
      <c r="D910" s="100"/>
      <c r="E910" s="100"/>
    </row>
    <row r="911" spans="1:5">
      <c r="A911" s="100"/>
      <c r="B911" s="100"/>
      <c r="C911" s="100"/>
      <c r="D911" s="100"/>
      <c r="E911" s="100"/>
    </row>
    <row r="912" spans="1:5">
      <c r="A912" s="100"/>
      <c r="B912" s="100"/>
      <c r="C912" s="100"/>
      <c r="D912" s="100"/>
      <c r="E912" s="100"/>
    </row>
    <row r="913" spans="1:5">
      <c r="A913" s="100"/>
      <c r="B913" s="100"/>
      <c r="C913" s="100"/>
      <c r="D913" s="100"/>
      <c r="E913" s="100"/>
    </row>
    <row r="914" spans="1:5">
      <c r="A914" s="100"/>
      <c r="B914" s="100"/>
      <c r="C914" s="100"/>
      <c r="D914" s="100"/>
      <c r="E914" s="100"/>
    </row>
    <row r="915" spans="1:5">
      <c r="A915" s="100"/>
      <c r="B915" s="100"/>
      <c r="C915" s="100"/>
      <c r="D915" s="100"/>
      <c r="E915" s="100"/>
    </row>
    <row r="916" spans="1:5">
      <c r="A916" s="100"/>
      <c r="B916" s="100"/>
      <c r="C916" s="100"/>
      <c r="D916" s="100"/>
      <c r="E916" s="100"/>
    </row>
    <row r="917" spans="1:5">
      <c r="A917" s="100"/>
      <c r="B917" s="100"/>
      <c r="C917" s="100"/>
      <c r="D917" s="100"/>
      <c r="E917" s="100"/>
    </row>
    <row r="918" spans="1:5">
      <c r="A918" s="100"/>
      <c r="B918" s="100"/>
      <c r="C918" s="100"/>
      <c r="D918" s="100"/>
      <c r="E918" s="100"/>
    </row>
    <row r="919" spans="1:5">
      <c r="A919" s="100"/>
      <c r="B919" s="100"/>
      <c r="C919" s="100"/>
      <c r="D919" s="100"/>
      <c r="E919" s="100"/>
    </row>
    <row r="920" spans="1:5">
      <c r="A920" s="100"/>
      <c r="B920" s="100"/>
      <c r="C920" s="100"/>
      <c r="D920" s="100"/>
      <c r="E920" s="100"/>
    </row>
    <row r="921" spans="1:5">
      <c r="A921" s="100"/>
      <c r="B921" s="100"/>
      <c r="C921" s="100"/>
      <c r="D921" s="100"/>
      <c r="E921" s="100"/>
    </row>
    <row r="922" spans="1:5">
      <c r="A922" s="100"/>
      <c r="B922" s="100"/>
      <c r="C922" s="100"/>
      <c r="D922" s="100"/>
      <c r="E922" s="100"/>
    </row>
    <row r="923" spans="1:5">
      <c r="A923" s="100"/>
      <c r="B923" s="100"/>
      <c r="C923" s="100"/>
      <c r="D923" s="100"/>
      <c r="E923" s="100"/>
    </row>
    <row r="924" spans="1:5">
      <c r="A924" s="100"/>
      <c r="B924" s="100"/>
      <c r="C924" s="100"/>
      <c r="D924" s="100"/>
      <c r="E924" s="100"/>
    </row>
    <row r="925" spans="1:5">
      <c r="A925" s="100"/>
      <c r="B925" s="100"/>
      <c r="C925" s="100"/>
      <c r="D925" s="100"/>
      <c r="E925" s="100"/>
    </row>
    <row r="926" spans="1:5">
      <c r="A926" s="100"/>
      <c r="B926" s="100"/>
      <c r="C926" s="100"/>
      <c r="D926" s="100"/>
      <c r="E926" s="100"/>
    </row>
    <row r="927" spans="1:5">
      <c r="A927" s="100"/>
      <c r="B927" s="100"/>
      <c r="C927" s="100"/>
      <c r="D927" s="100"/>
      <c r="E927" s="100"/>
    </row>
    <row r="928" spans="1:5">
      <c r="A928" s="100"/>
      <c r="B928" s="100"/>
      <c r="C928" s="100"/>
      <c r="D928" s="100"/>
      <c r="E928" s="100"/>
    </row>
    <row r="929" spans="1:5">
      <c r="A929" s="100"/>
      <c r="B929" s="100"/>
      <c r="C929" s="100"/>
      <c r="D929" s="100"/>
      <c r="E929" s="100"/>
    </row>
    <row r="930" spans="1:5">
      <c r="A930" s="100"/>
      <c r="B930" s="100"/>
      <c r="C930" s="100"/>
      <c r="D930" s="100"/>
      <c r="E930" s="100"/>
    </row>
    <row r="931" spans="1:5">
      <c r="A931" s="100"/>
      <c r="B931" s="100"/>
      <c r="C931" s="100"/>
      <c r="D931" s="100"/>
      <c r="E931" s="100"/>
    </row>
    <row r="932" spans="1:5">
      <c r="A932" s="100"/>
      <c r="B932" s="100"/>
      <c r="C932" s="100"/>
      <c r="D932" s="100"/>
      <c r="E932" s="100"/>
    </row>
    <row r="933" spans="1:5">
      <c r="A933" s="100"/>
      <c r="B933" s="100"/>
      <c r="C933" s="100"/>
      <c r="D933" s="100"/>
      <c r="E933" s="100"/>
    </row>
    <row r="934" spans="1:5">
      <c r="A934" s="100"/>
      <c r="B934" s="100"/>
      <c r="C934" s="100"/>
      <c r="D934" s="100"/>
      <c r="E934" s="100"/>
    </row>
    <row r="935" spans="1:5">
      <c r="A935" s="100"/>
      <c r="B935" s="100"/>
      <c r="C935" s="100"/>
      <c r="D935" s="100"/>
      <c r="E935" s="100"/>
    </row>
    <row r="936" spans="1:5">
      <c r="A936" s="100"/>
      <c r="B936" s="100"/>
      <c r="C936" s="100"/>
      <c r="D936" s="100"/>
      <c r="E936" s="100"/>
    </row>
    <row r="937" spans="1:5">
      <c r="A937" s="100"/>
      <c r="B937" s="100"/>
      <c r="C937" s="100"/>
      <c r="D937" s="100"/>
      <c r="E937" s="100"/>
    </row>
    <row r="938" spans="1:5">
      <c r="A938" s="100"/>
      <c r="B938" s="100"/>
      <c r="C938" s="100"/>
      <c r="D938" s="100"/>
      <c r="E938" s="100"/>
    </row>
    <row r="939" spans="1:5">
      <c r="A939" s="100"/>
      <c r="B939" s="100"/>
      <c r="C939" s="100"/>
      <c r="D939" s="100"/>
      <c r="E939" s="100"/>
    </row>
    <row r="940" spans="1:5">
      <c r="A940" s="100"/>
      <c r="B940" s="100"/>
      <c r="C940" s="100"/>
      <c r="D940" s="100"/>
      <c r="E940" s="100"/>
    </row>
    <row r="941" spans="1:5">
      <c r="A941" s="100"/>
      <c r="B941" s="100"/>
      <c r="C941" s="100"/>
      <c r="D941" s="100"/>
      <c r="E941" s="100"/>
    </row>
    <row r="942" spans="1:5">
      <c r="A942" s="100"/>
      <c r="B942" s="100"/>
      <c r="C942" s="100"/>
      <c r="D942" s="100"/>
      <c r="E942" s="100"/>
    </row>
    <row r="943" spans="1:5">
      <c r="A943" s="100"/>
      <c r="B943" s="100"/>
      <c r="C943" s="100"/>
      <c r="D943" s="100"/>
      <c r="E943" s="100"/>
    </row>
    <row r="944" spans="1:5">
      <c r="A944" s="100"/>
      <c r="B944" s="100"/>
      <c r="C944" s="100"/>
      <c r="D944" s="100"/>
      <c r="E944" s="100"/>
    </row>
    <row r="945" spans="1:5">
      <c r="A945" s="100"/>
      <c r="B945" s="100"/>
      <c r="C945" s="100"/>
      <c r="D945" s="100"/>
      <c r="E945" s="100"/>
    </row>
    <row r="946" spans="1:5">
      <c r="A946" s="100"/>
      <c r="B946" s="100"/>
      <c r="C946" s="100"/>
      <c r="D946" s="100"/>
      <c r="E946" s="100"/>
    </row>
    <row r="947" spans="1:5">
      <c r="A947" s="100"/>
      <c r="B947" s="100"/>
      <c r="C947" s="100"/>
      <c r="D947" s="100"/>
      <c r="E947" s="100"/>
    </row>
    <row r="948" spans="1:5">
      <c r="A948" s="100"/>
      <c r="B948" s="100"/>
      <c r="C948" s="100"/>
      <c r="D948" s="100"/>
      <c r="E948" s="100"/>
    </row>
    <row r="949" spans="1:5">
      <c r="A949" s="100"/>
      <c r="B949" s="100"/>
      <c r="C949" s="100"/>
      <c r="D949" s="100"/>
      <c r="E949" s="100"/>
    </row>
    <row r="950" spans="1:5">
      <c r="A950" s="100"/>
      <c r="B950" s="100"/>
      <c r="C950" s="100"/>
      <c r="D950" s="100"/>
      <c r="E950" s="100"/>
    </row>
    <row r="951" spans="1:5">
      <c r="A951" s="100"/>
      <c r="B951" s="100"/>
      <c r="C951" s="100"/>
      <c r="D951" s="100"/>
      <c r="E951" s="100"/>
    </row>
    <row r="952" spans="1:5">
      <c r="A952" s="100"/>
      <c r="B952" s="100"/>
      <c r="C952" s="100"/>
      <c r="D952" s="100"/>
      <c r="E952" s="100"/>
    </row>
    <row r="953" spans="1:5">
      <c r="A953" s="100"/>
      <c r="B953" s="100"/>
      <c r="C953" s="100"/>
      <c r="D953" s="100"/>
      <c r="E953" s="100"/>
    </row>
    <row r="954" spans="1:5">
      <c r="A954" s="100"/>
      <c r="B954" s="100"/>
      <c r="C954" s="100"/>
      <c r="D954" s="100"/>
      <c r="E954" s="100"/>
    </row>
    <row r="955" spans="1:5">
      <c r="A955" s="100"/>
      <c r="B955" s="100"/>
      <c r="C955" s="100"/>
      <c r="D955" s="100"/>
      <c r="E955" s="100"/>
    </row>
    <row r="956" spans="1:5">
      <c r="A956" s="100"/>
      <c r="B956" s="100"/>
      <c r="C956" s="100"/>
      <c r="D956" s="100"/>
      <c r="E956" s="100"/>
    </row>
    <row r="957" spans="1:5">
      <c r="A957" s="100"/>
      <c r="B957" s="100"/>
      <c r="C957" s="100"/>
      <c r="D957" s="100"/>
      <c r="E957" s="100"/>
    </row>
    <row r="958" spans="1:5">
      <c r="A958" s="100"/>
      <c r="B958" s="100"/>
      <c r="C958" s="100"/>
      <c r="D958" s="100"/>
      <c r="E958" s="100"/>
    </row>
    <row r="959" spans="1:5">
      <c r="A959" s="100"/>
      <c r="B959" s="100"/>
      <c r="C959" s="100"/>
      <c r="D959" s="100"/>
      <c r="E959" s="100"/>
    </row>
    <row r="960" spans="1:5">
      <c r="A960" s="100"/>
      <c r="B960" s="100"/>
      <c r="C960" s="100"/>
      <c r="D960" s="100"/>
      <c r="E960" s="100"/>
    </row>
    <row r="961" spans="1:5">
      <c r="A961" s="100"/>
      <c r="B961" s="100"/>
      <c r="C961" s="100"/>
      <c r="D961" s="100"/>
      <c r="E961" s="100"/>
    </row>
    <row r="962" spans="1:5">
      <c r="A962" s="100"/>
      <c r="B962" s="100"/>
      <c r="C962" s="100"/>
      <c r="D962" s="100"/>
      <c r="E962" s="100"/>
    </row>
    <row r="963" spans="1:5">
      <c r="A963" s="100"/>
      <c r="B963" s="100"/>
      <c r="C963" s="100"/>
      <c r="D963" s="100"/>
      <c r="E963" s="100"/>
    </row>
    <row r="964" spans="1:5">
      <c r="A964" s="100"/>
      <c r="B964" s="100"/>
      <c r="C964" s="100"/>
      <c r="D964" s="100"/>
      <c r="E964" s="100"/>
    </row>
    <row r="965" spans="1:5">
      <c r="A965" s="100"/>
      <c r="B965" s="100"/>
      <c r="C965" s="100"/>
      <c r="D965" s="100"/>
      <c r="E965" s="100"/>
    </row>
    <row r="966" spans="1:5">
      <c r="A966" s="100"/>
      <c r="B966" s="100"/>
      <c r="C966" s="100"/>
      <c r="D966" s="100"/>
      <c r="E966" s="100"/>
    </row>
    <row r="967" spans="1:5">
      <c r="A967" s="100"/>
      <c r="B967" s="100"/>
      <c r="C967" s="100"/>
      <c r="D967" s="100"/>
      <c r="E967" s="100"/>
    </row>
    <row r="968" spans="1:5">
      <c r="A968" s="100"/>
      <c r="B968" s="100"/>
      <c r="C968" s="100"/>
      <c r="D968" s="100"/>
      <c r="E968" s="100"/>
    </row>
    <row r="969" spans="1:5">
      <c r="A969" s="100"/>
      <c r="B969" s="100"/>
      <c r="C969" s="100"/>
      <c r="D969" s="100"/>
      <c r="E969" s="100"/>
    </row>
    <row r="970" spans="1:5">
      <c r="A970" s="100"/>
      <c r="B970" s="100"/>
      <c r="C970" s="100"/>
      <c r="D970" s="100"/>
      <c r="E970" s="100"/>
    </row>
    <row r="971" spans="1:5">
      <c r="A971" s="100"/>
      <c r="B971" s="100"/>
      <c r="C971" s="100"/>
      <c r="D971" s="100"/>
      <c r="E971" s="100"/>
    </row>
    <row r="972" spans="1:5">
      <c r="A972" s="100"/>
      <c r="B972" s="100"/>
      <c r="C972" s="100"/>
      <c r="D972" s="100"/>
      <c r="E972" s="100"/>
    </row>
    <row r="973" spans="1:5">
      <c r="A973" s="100"/>
      <c r="B973" s="100"/>
      <c r="C973" s="100"/>
      <c r="D973" s="100"/>
      <c r="E973" s="100"/>
    </row>
    <row r="974" spans="1:5">
      <c r="A974" s="100"/>
      <c r="B974" s="100"/>
      <c r="C974" s="100"/>
      <c r="D974" s="100"/>
      <c r="E974" s="100"/>
    </row>
    <row r="975" spans="1:5">
      <c r="A975" s="100"/>
      <c r="B975" s="100"/>
      <c r="C975" s="100"/>
      <c r="D975" s="100"/>
      <c r="E975" s="100"/>
    </row>
    <row r="976" spans="1:5">
      <c r="A976" s="100"/>
      <c r="B976" s="100"/>
      <c r="C976" s="100"/>
      <c r="D976" s="100"/>
      <c r="E976" s="100"/>
    </row>
    <row r="977" spans="1:5">
      <c r="A977" s="100"/>
      <c r="B977" s="100"/>
      <c r="C977" s="100"/>
      <c r="D977" s="100"/>
      <c r="E977" s="100"/>
    </row>
    <row r="978" spans="1:5">
      <c r="A978" s="100"/>
      <c r="B978" s="100"/>
      <c r="C978" s="100"/>
      <c r="D978" s="100"/>
      <c r="E978" s="100"/>
    </row>
    <row r="979" spans="1:5">
      <c r="A979" s="100"/>
      <c r="B979" s="100"/>
      <c r="C979" s="100"/>
      <c r="D979" s="100"/>
      <c r="E979" s="100"/>
    </row>
    <row r="980" spans="1:5">
      <c r="A980" s="100"/>
      <c r="B980" s="100"/>
      <c r="C980" s="100"/>
      <c r="D980" s="100"/>
      <c r="E980" s="100"/>
    </row>
    <row r="981" spans="1:5">
      <c r="A981" s="100"/>
      <c r="B981" s="100"/>
      <c r="C981" s="100"/>
      <c r="D981" s="100"/>
      <c r="E981" s="100"/>
    </row>
    <row r="982" spans="1:5">
      <c r="A982" s="100"/>
      <c r="B982" s="100"/>
      <c r="C982" s="100"/>
      <c r="D982" s="100"/>
      <c r="E982" s="100"/>
    </row>
    <row r="983" spans="1:5">
      <c r="A983" s="100"/>
      <c r="B983" s="100"/>
      <c r="C983" s="100"/>
      <c r="D983" s="100"/>
      <c r="E983" s="100"/>
    </row>
    <row r="984" spans="1:5">
      <c r="A984" s="100"/>
      <c r="B984" s="100"/>
      <c r="C984" s="100"/>
      <c r="D984" s="100"/>
      <c r="E984" s="100"/>
    </row>
    <row r="985" spans="1:5">
      <c r="A985" s="100"/>
      <c r="B985" s="100"/>
      <c r="C985" s="100"/>
      <c r="D985" s="100"/>
      <c r="E985" s="100"/>
    </row>
    <row r="986" spans="1:5">
      <c r="A986" s="100"/>
      <c r="B986" s="100"/>
      <c r="C986" s="100"/>
      <c r="D986" s="100"/>
      <c r="E986" s="100"/>
    </row>
    <row r="987" spans="1:5">
      <c r="A987" s="100"/>
      <c r="B987" s="100"/>
      <c r="C987" s="100"/>
      <c r="D987" s="100"/>
      <c r="E987" s="100"/>
    </row>
    <row r="988" spans="1:5">
      <c r="A988" s="100"/>
      <c r="B988" s="100"/>
      <c r="C988" s="100"/>
      <c r="D988" s="100"/>
      <c r="E988" s="100"/>
    </row>
    <row r="989" spans="1:5">
      <c r="A989" s="100"/>
      <c r="B989" s="100"/>
      <c r="C989" s="100"/>
      <c r="D989" s="100"/>
      <c r="E989" s="100"/>
    </row>
    <row r="990" spans="1:5">
      <c r="A990" s="100"/>
      <c r="B990" s="100"/>
      <c r="C990" s="100"/>
      <c r="D990" s="100"/>
      <c r="E990" s="100"/>
    </row>
    <row r="991" spans="1:5">
      <c r="A991" s="100"/>
      <c r="B991" s="100"/>
      <c r="C991" s="100"/>
      <c r="D991" s="100"/>
      <c r="E991" s="100"/>
    </row>
    <row r="992" spans="1:5">
      <c r="A992" s="100"/>
      <c r="B992" s="100"/>
      <c r="C992" s="100"/>
      <c r="D992" s="100"/>
      <c r="E992" s="100"/>
    </row>
    <row r="993" spans="1:5">
      <c r="A993" s="100"/>
      <c r="B993" s="100"/>
      <c r="C993" s="100"/>
      <c r="D993" s="100"/>
      <c r="E993" s="100"/>
    </row>
    <row r="994" spans="1:5">
      <c r="A994" s="100"/>
      <c r="B994" s="100"/>
      <c r="C994" s="100"/>
      <c r="D994" s="100"/>
      <c r="E994" s="100"/>
    </row>
    <row r="995" spans="1:5">
      <c r="A995" s="100"/>
      <c r="B995" s="100"/>
      <c r="C995" s="100"/>
      <c r="D995" s="100"/>
      <c r="E995" s="100"/>
    </row>
    <row r="996" spans="1:5">
      <c r="A996" s="100"/>
      <c r="B996" s="100"/>
      <c r="C996" s="100"/>
      <c r="D996" s="100"/>
      <c r="E996" s="100"/>
    </row>
    <row r="997" spans="1:5">
      <c r="A997" s="100"/>
      <c r="B997" s="100"/>
      <c r="C997" s="100"/>
      <c r="D997" s="100"/>
      <c r="E997" s="100"/>
    </row>
    <row r="998" spans="1:5">
      <c r="A998" s="100"/>
      <c r="B998" s="100"/>
      <c r="C998" s="100"/>
      <c r="D998" s="100"/>
      <c r="E998" s="100"/>
    </row>
    <row r="999" spans="1:5">
      <c r="A999" s="100"/>
      <c r="B999" s="100"/>
      <c r="C999" s="100"/>
      <c r="D999" s="100"/>
      <c r="E999" s="100"/>
    </row>
    <row r="1000" spans="1:5">
      <c r="A1000" s="100"/>
      <c r="B1000" s="100"/>
      <c r="C1000" s="100"/>
      <c r="D1000" s="100"/>
      <c r="E1000" s="100"/>
    </row>
    <row r="1001" spans="1:5">
      <c r="A1001" s="100"/>
      <c r="B1001" s="100"/>
      <c r="C1001" s="100"/>
      <c r="D1001" s="100"/>
      <c r="E1001" s="100"/>
    </row>
    <row r="1002" spans="1:5">
      <c r="A1002" s="100"/>
      <c r="B1002" s="100"/>
      <c r="C1002" s="100"/>
      <c r="D1002" s="100"/>
      <c r="E1002" s="100"/>
    </row>
    <row r="1003" spans="1:5">
      <c r="A1003" s="100"/>
      <c r="B1003" s="100"/>
      <c r="C1003" s="100"/>
      <c r="D1003" s="100"/>
      <c r="E1003" s="100"/>
    </row>
    <row r="1004" spans="1:5">
      <c r="A1004" s="100"/>
      <c r="B1004" s="100"/>
      <c r="C1004" s="100"/>
      <c r="D1004" s="100"/>
      <c r="E1004" s="100"/>
    </row>
    <row r="1005" spans="1:5">
      <c r="A1005" s="100"/>
      <c r="B1005" s="100"/>
      <c r="C1005" s="100"/>
      <c r="D1005" s="100"/>
      <c r="E1005" s="100"/>
    </row>
    <row r="1006" spans="1:5">
      <c r="A1006" s="100"/>
      <c r="B1006" s="100"/>
      <c r="C1006" s="100"/>
      <c r="D1006" s="100"/>
      <c r="E1006" s="100"/>
    </row>
    <row r="1007" spans="1:5">
      <c r="A1007" s="100"/>
      <c r="B1007" s="100"/>
      <c r="C1007" s="100"/>
      <c r="D1007" s="100"/>
      <c r="E1007" s="100"/>
    </row>
    <row r="1008" spans="1:5">
      <c r="A1008" s="100"/>
      <c r="B1008" s="100"/>
      <c r="C1008" s="100"/>
      <c r="D1008" s="100"/>
      <c r="E1008" s="100"/>
    </row>
    <row r="1009" spans="1:5">
      <c r="A1009" s="100"/>
      <c r="B1009" s="100"/>
      <c r="C1009" s="100"/>
      <c r="D1009" s="100"/>
      <c r="E1009" s="100"/>
    </row>
    <row r="1010" spans="1:5">
      <c r="A1010" s="100"/>
      <c r="B1010" s="100"/>
      <c r="C1010" s="100"/>
      <c r="D1010" s="100"/>
      <c r="E1010" s="100"/>
    </row>
    <row r="1011" spans="1:5">
      <c r="A1011" s="100"/>
      <c r="B1011" s="100"/>
      <c r="C1011" s="100"/>
      <c r="D1011" s="100"/>
      <c r="E1011" s="100"/>
    </row>
  </sheetData>
  <mergeCells count="28">
    <mergeCell ref="A53:A55"/>
    <mergeCell ref="C53:C55"/>
    <mergeCell ref="D53:D55"/>
    <mergeCell ref="E53:E55"/>
    <mergeCell ref="A36:A37"/>
    <mergeCell ref="C36:C37"/>
    <mergeCell ref="D36:D37"/>
    <mergeCell ref="E36:E37"/>
    <mergeCell ref="J8:J10"/>
    <mergeCell ref="A29:A30"/>
    <mergeCell ref="C29:C30"/>
    <mergeCell ref="D29:D30"/>
    <mergeCell ref="E29:E30"/>
    <mergeCell ref="A31:A32"/>
    <mergeCell ref="C31:C32"/>
    <mergeCell ref="D31:D32"/>
    <mergeCell ref="E31:E32"/>
    <mergeCell ref="E33:E34"/>
    <mergeCell ref="A71:A72"/>
    <mergeCell ref="C71:C72"/>
    <mergeCell ref="D71:D72"/>
    <mergeCell ref="E71:E72"/>
    <mergeCell ref="A64:A65"/>
    <mergeCell ref="C64:C65"/>
    <mergeCell ref="D64:D65"/>
    <mergeCell ref="A66:A67"/>
    <mergeCell ref="C66:C67"/>
    <mergeCell ref="D66:D67"/>
  </mergeCells>
  <pageMargins left="0.7" right="0.7" top="0.75" bottom="0.75" header="0.3" footer="0.3"/>
  <pageSetup paperSize="9" fitToWidth="0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292C-CA9D-4F1E-867A-6E77DE645EA8}">
  <sheetPr>
    <tabColor rgb="FF92D050"/>
  </sheetPr>
  <dimension ref="A1:AV78"/>
  <sheetViews>
    <sheetView zoomScale="107" zoomScaleNormal="120" workbookViewId="0">
      <selection activeCell="C6" sqref="C6"/>
    </sheetView>
  </sheetViews>
  <sheetFormatPr defaultColWidth="6.625" defaultRowHeight="6.75"/>
  <cols>
    <col min="1" max="2" width="1.75" style="265" customWidth="1"/>
    <col min="3" max="3" width="5.625" style="265" customWidth="1"/>
    <col min="4" max="4" width="10.5" style="265" customWidth="1"/>
    <col min="5" max="6" width="1.75" style="265" customWidth="1"/>
    <col min="7" max="7" width="5.875" style="265" customWidth="1"/>
    <col min="8" max="8" width="4.875" style="265" customWidth="1"/>
    <col min="9" max="9" width="1.625" style="265" customWidth="1"/>
    <col min="10" max="10" width="1.5" style="265" customWidth="1"/>
    <col min="11" max="11" width="6.125" style="265" customWidth="1"/>
    <col min="12" max="12" width="6.375" style="265" customWidth="1"/>
    <col min="13" max="14" width="1.75" style="265" customWidth="1"/>
    <col min="15" max="15" width="6.125" style="265" customWidth="1"/>
    <col min="16" max="16" width="5.125" style="265" customWidth="1"/>
    <col min="17" max="17" width="2.25" style="265" customWidth="1"/>
    <col min="18" max="19" width="1.75" style="265" customWidth="1"/>
    <col min="20" max="21" width="5.125" style="265" customWidth="1"/>
    <col min="22" max="23" width="1.75" style="265" customWidth="1"/>
    <col min="24" max="24" width="6.75" style="265" customWidth="1"/>
    <col min="25" max="25" width="5.125" style="265" customWidth="1"/>
    <col min="26" max="27" width="1.75" style="265" customWidth="1"/>
    <col min="28" max="29" width="5.125" style="265" customWidth="1"/>
    <col min="30" max="30" width="2.25" style="265" customWidth="1"/>
    <col min="31" max="32" width="1.75" style="265" customWidth="1"/>
    <col min="33" max="34" width="5.125" style="265" customWidth="1"/>
    <col min="35" max="35" width="2.375" style="265" customWidth="1"/>
    <col min="36" max="37" width="1.75" style="265" customWidth="1"/>
    <col min="38" max="39" width="5.125" style="265" customWidth="1"/>
    <col min="40" max="41" width="1.75" style="265" customWidth="1"/>
    <col min="42" max="43" width="5.125" style="265" customWidth="1"/>
    <col min="44" max="45" width="1.75" style="265" customWidth="1"/>
    <col min="46" max="47" width="5.125" style="265" customWidth="1"/>
    <col min="48" max="48" width="2.875" style="265" customWidth="1"/>
    <col min="49" max="16384" width="6.625" style="265"/>
  </cols>
  <sheetData>
    <row r="1" spans="1:48" s="162" customFormat="1" ht="17.25" customHeight="1">
      <c r="A1" s="607" t="s">
        <v>1844</v>
      </c>
      <c r="B1" s="605"/>
      <c r="C1" s="605"/>
      <c r="D1" s="606"/>
      <c r="E1" s="607" t="s">
        <v>1845</v>
      </c>
      <c r="F1" s="605"/>
      <c r="G1" s="605"/>
      <c r="H1" s="606"/>
      <c r="I1" s="607" t="s">
        <v>1846</v>
      </c>
      <c r="J1" s="605"/>
      <c r="K1" s="605"/>
      <c r="L1" s="606"/>
      <c r="M1" s="607" t="s">
        <v>1847</v>
      </c>
      <c r="N1" s="605"/>
      <c r="O1" s="605"/>
      <c r="P1" s="605"/>
      <c r="Q1" s="606"/>
      <c r="R1" s="607" t="s">
        <v>1848</v>
      </c>
      <c r="S1" s="605"/>
      <c r="T1" s="605"/>
      <c r="U1" s="606"/>
      <c r="V1" s="607" t="s">
        <v>1849</v>
      </c>
      <c r="W1" s="605"/>
      <c r="X1" s="605"/>
      <c r="Y1" s="606"/>
      <c r="Z1" s="602" t="s">
        <v>1850</v>
      </c>
      <c r="AA1" s="603"/>
      <c r="AB1" s="603"/>
      <c r="AC1" s="603"/>
      <c r="AD1" s="603"/>
      <c r="AE1" s="604" t="s">
        <v>1851</v>
      </c>
      <c r="AF1" s="604"/>
      <c r="AG1" s="604"/>
      <c r="AH1" s="604"/>
      <c r="AI1" s="604"/>
      <c r="AJ1" s="603" t="s">
        <v>1852</v>
      </c>
      <c r="AK1" s="605"/>
      <c r="AL1" s="605"/>
      <c r="AM1" s="606"/>
      <c r="AN1" s="607" t="s">
        <v>1853</v>
      </c>
      <c r="AO1" s="605"/>
      <c r="AP1" s="603"/>
      <c r="AQ1" s="603"/>
      <c r="AR1" s="608" t="s">
        <v>1854</v>
      </c>
      <c r="AS1" s="609"/>
      <c r="AT1" s="609"/>
      <c r="AU1" s="609"/>
      <c r="AV1" s="610"/>
    </row>
    <row r="2" spans="1:48" s="170" customFormat="1" ht="17.25" customHeight="1">
      <c r="A2" s="163">
        <v>1</v>
      </c>
      <c r="B2" s="164" t="s">
        <v>1855</v>
      </c>
      <c r="C2" s="557" t="s">
        <v>1856</v>
      </c>
      <c r="D2" s="558"/>
      <c r="E2" s="163">
        <v>1</v>
      </c>
      <c r="F2" s="164" t="s">
        <v>1857</v>
      </c>
      <c r="G2" s="346"/>
      <c r="H2" s="347"/>
      <c r="I2" s="165">
        <v>1</v>
      </c>
      <c r="J2" s="165" t="s">
        <v>1858</v>
      </c>
      <c r="K2" s="417"/>
      <c r="L2" s="418"/>
      <c r="M2" s="163">
        <v>1</v>
      </c>
      <c r="N2" s="164" t="s">
        <v>1855</v>
      </c>
      <c r="O2" s="611"/>
      <c r="P2" s="612"/>
      <c r="Q2" s="613"/>
      <c r="R2" s="166">
        <v>1</v>
      </c>
      <c r="S2" s="167" t="s">
        <v>1859</v>
      </c>
      <c r="T2" s="614"/>
      <c r="U2" s="615"/>
      <c r="V2" s="163">
        <v>1</v>
      </c>
      <c r="W2" s="164" t="s">
        <v>1860</v>
      </c>
      <c r="X2" s="438"/>
      <c r="Y2" s="439"/>
      <c r="Z2" s="163">
        <v>1</v>
      </c>
      <c r="AA2" s="167" t="s">
        <v>1860</v>
      </c>
      <c r="AB2" s="390" t="s">
        <v>1861</v>
      </c>
      <c r="AC2" s="568" t="s">
        <v>1862</v>
      </c>
      <c r="AD2" s="569"/>
      <c r="AE2" s="168">
        <v>1</v>
      </c>
      <c r="AF2" s="169" t="s">
        <v>1857</v>
      </c>
      <c r="AH2" s="171"/>
      <c r="AI2" s="171"/>
      <c r="AJ2" s="172">
        <v>1</v>
      </c>
      <c r="AK2" s="173" t="s">
        <v>1863</v>
      </c>
      <c r="AL2" s="583"/>
      <c r="AM2" s="584"/>
      <c r="AN2" s="163">
        <v>1</v>
      </c>
      <c r="AO2" s="174" t="s">
        <v>1855</v>
      </c>
      <c r="AP2" s="175"/>
      <c r="AQ2" s="176"/>
      <c r="AR2" s="177">
        <v>1</v>
      </c>
      <c r="AS2" s="178" t="s">
        <v>1857</v>
      </c>
      <c r="AT2" s="585"/>
      <c r="AU2" s="586"/>
      <c r="AV2" s="587"/>
    </row>
    <row r="3" spans="1:48" s="170" customFormat="1" ht="17.25" customHeight="1">
      <c r="A3" s="163">
        <v>2</v>
      </c>
      <c r="B3" s="174" t="s">
        <v>1855</v>
      </c>
      <c r="C3" s="526" t="s">
        <v>1864</v>
      </c>
      <c r="D3" s="179"/>
      <c r="E3" s="163">
        <v>2</v>
      </c>
      <c r="F3" s="164" t="s">
        <v>1859</v>
      </c>
      <c r="G3" s="343"/>
      <c r="H3" s="345"/>
      <c r="I3" s="163">
        <v>2</v>
      </c>
      <c r="J3" s="164" t="s">
        <v>1860</v>
      </c>
      <c r="K3" s="455" t="s">
        <v>1865</v>
      </c>
      <c r="L3" s="456"/>
      <c r="M3" s="163">
        <v>2</v>
      </c>
      <c r="N3" s="180" t="s">
        <v>1855</v>
      </c>
      <c r="O3" s="588"/>
      <c r="P3" s="589"/>
      <c r="Q3" s="590"/>
      <c r="R3" s="172">
        <v>2</v>
      </c>
      <c r="S3" s="173" t="s">
        <v>1863</v>
      </c>
      <c r="T3" s="616"/>
      <c r="U3" s="617"/>
      <c r="V3" s="163">
        <v>2</v>
      </c>
      <c r="W3" s="164" t="s">
        <v>1855</v>
      </c>
      <c r="X3" s="420"/>
      <c r="Y3" s="421"/>
      <c r="Z3" s="163">
        <v>2</v>
      </c>
      <c r="AA3" s="167" t="s">
        <v>1855</v>
      </c>
      <c r="AB3" s="391"/>
      <c r="AC3" s="570"/>
      <c r="AD3" s="571"/>
      <c r="AE3" s="163">
        <v>2</v>
      </c>
      <c r="AF3" s="178" t="s">
        <v>1859</v>
      </c>
      <c r="AG3" s="450" t="s">
        <v>1866</v>
      </c>
      <c r="AH3" s="591"/>
      <c r="AI3" s="451"/>
      <c r="AJ3" s="172">
        <v>2</v>
      </c>
      <c r="AK3" s="181" t="s">
        <v>1858</v>
      </c>
      <c r="AL3" s="592" t="s">
        <v>1867</v>
      </c>
      <c r="AM3" s="592"/>
      <c r="AN3" s="182">
        <v>2</v>
      </c>
      <c r="AO3" s="174" t="s">
        <v>1855</v>
      </c>
      <c r="AP3" s="183"/>
      <c r="AQ3" s="184"/>
      <c r="AR3" s="182">
        <v>2</v>
      </c>
      <c r="AS3" s="174" t="s">
        <v>1859</v>
      </c>
      <c r="AT3" s="593" t="s">
        <v>1868</v>
      </c>
      <c r="AU3" s="594"/>
      <c r="AV3" s="595"/>
    </row>
    <row r="4" spans="1:48" s="170" customFormat="1" ht="17.25" customHeight="1">
      <c r="A4" s="163">
        <v>3</v>
      </c>
      <c r="B4" s="174" t="s">
        <v>1857</v>
      </c>
      <c r="C4" s="526"/>
      <c r="D4" s="185" t="s">
        <v>1869</v>
      </c>
      <c r="E4" s="186">
        <v>3</v>
      </c>
      <c r="F4" s="187" t="s">
        <v>1863</v>
      </c>
      <c r="G4" s="497" t="s">
        <v>281</v>
      </c>
      <c r="H4" s="497"/>
      <c r="I4" s="188">
        <v>3</v>
      </c>
      <c r="J4" s="164" t="s">
        <v>1855</v>
      </c>
      <c r="K4" s="339"/>
      <c r="L4" s="341"/>
      <c r="M4" s="189">
        <v>3</v>
      </c>
      <c r="N4" s="190" t="s">
        <v>1857</v>
      </c>
      <c r="O4" s="574"/>
      <c r="P4" s="575"/>
      <c r="Q4" s="576"/>
      <c r="R4" s="191">
        <v>3</v>
      </c>
      <c r="S4" s="167" t="s">
        <v>1858</v>
      </c>
      <c r="T4" s="618"/>
      <c r="U4" s="619"/>
      <c r="V4" s="163">
        <v>3</v>
      </c>
      <c r="W4" s="164" t="s">
        <v>1855</v>
      </c>
      <c r="X4" s="420"/>
      <c r="Y4" s="421"/>
      <c r="Z4" s="163">
        <v>3</v>
      </c>
      <c r="AA4" s="167" t="s">
        <v>1855</v>
      </c>
      <c r="AB4" s="391"/>
      <c r="AC4" s="570"/>
      <c r="AD4" s="571"/>
      <c r="AE4" s="165">
        <v>3</v>
      </c>
      <c r="AF4" s="192" t="s">
        <v>1863</v>
      </c>
      <c r="AG4" s="468" t="s">
        <v>281</v>
      </c>
      <c r="AH4" s="468"/>
      <c r="AI4" s="468"/>
      <c r="AJ4" s="177">
        <v>3</v>
      </c>
      <c r="AK4" s="164" t="s">
        <v>1860</v>
      </c>
      <c r="AL4" s="343"/>
      <c r="AM4" s="345"/>
      <c r="AN4" s="163">
        <v>3</v>
      </c>
      <c r="AO4" s="174" t="s">
        <v>1857</v>
      </c>
      <c r="AP4" s="183"/>
      <c r="AQ4" s="184"/>
      <c r="AR4" s="186">
        <v>3</v>
      </c>
      <c r="AS4" s="193" t="s">
        <v>1863</v>
      </c>
      <c r="AT4" s="596"/>
      <c r="AU4" s="597"/>
      <c r="AV4" s="598"/>
    </row>
    <row r="5" spans="1:48" s="170" customFormat="1" ht="17.25" customHeight="1">
      <c r="A5" s="163">
        <v>4</v>
      </c>
      <c r="B5" s="174" t="s">
        <v>1859</v>
      </c>
      <c r="C5" s="526"/>
      <c r="D5" s="185" t="s">
        <v>1869</v>
      </c>
      <c r="E5" s="194">
        <v>4</v>
      </c>
      <c r="F5" s="195" t="s">
        <v>1858</v>
      </c>
      <c r="G5" s="196"/>
      <c r="H5" s="197"/>
      <c r="I5" s="198">
        <v>4</v>
      </c>
      <c r="J5" s="199" t="s">
        <v>1855</v>
      </c>
      <c r="K5" s="339"/>
      <c r="L5" s="341"/>
      <c r="M5" s="189">
        <v>4</v>
      </c>
      <c r="N5" s="200" t="s">
        <v>1859</v>
      </c>
      <c r="O5" s="577" t="s">
        <v>1866</v>
      </c>
      <c r="P5" s="373"/>
      <c r="Q5" s="389"/>
      <c r="R5" s="163">
        <v>4</v>
      </c>
      <c r="S5" s="164" t="s">
        <v>1860</v>
      </c>
      <c r="T5" s="438"/>
      <c r="U5" s="439"/>
      <c r="V5" s="163">
        <v>4</v>
      </c>
      <c r="W5" s="164" t="s">
        <v>1857</v>
      </c>
      <c r="X5" s="420"/>
      <c r="Y5" s="421"/>
      <c r="Z5" s="163">
        <v>4</v>
      </c>
      <c r="AA5" s="167" t="s">
        <v>1857</v>
      </c>
      <c r="AB5" s="391"/>
      <c r="AC5" s="570"/>
      <c r="AD5" s="571"/>
      <c r="AE5" s="165">
        <v>4</v>
      </c>
      <c r="AF5" s="192" t="s">
        <v>1858</v>
      </c>
      <c r="AG5" s="566"/>
      <c r="AH5" s="566"/>
      <c r="AI5" s="566"/>
      <c r="AJ5" s="182">
        <v>4</v>
      </c>
      <c r="AK5" s="164" t="s">
        <v>1855</v>
      </c>
      <c r="AL5" s="343"/>
      <c r="AM5" s="345"/>
      <c r="AN5" s="163">
        <v>4</v>
      </c>
      <c r="AO5" s="174" t="s">
        <v>1859</v>
      </c>
      <c r="AP5" s="543"/>
      <c r="AQ5" s="544"/>
      <c r="AR5" s="186">
        <v>4</v>
      </c>
      <c r="AS5" s="193" t="s">
        <v>1858</v>
      </c>
      <c r="AT5" s="599"/>
      <c r="AU5" s="600"/>
      <c r="AV5" s="601"/>
    </row>
    <row r="6" spans="1:48" s="170" customFormat="1" ht="17.25" customHeight="1">
      <c r="A6" s="165">
        <v>5</v>
      </c>
      <c r="B6" s="192" t="s">
        <v>1863</v>
      </c>
      <c r="C6" s="201"/>
      <c r="D6" s="202" t="s">
        <v>1870</v>
      </c>
      <c r="E6" s="182">
        <v>5</v>
      </c>
      <c r="F6" s="203" t="s">
        <v>1860</v>
      </c>
      <c r="G6" s="342" t="s">
        <v>1865</v>
      </c>
      <c r="H6" s="345"/>
      <c r="I6" s="204">
        <v>5</v>
      </c>
      <c r="J6" s="164" t="s">
        <v>1857</v>
      </c>
      <c r="K6" s="339"/>
      <c r="L6" s="341"/>
      <c r="M6" s="205">
        <v>5</v>
      </c>
      <c r="N6" s="206" t="s">
        <v>1863</v>
      </c>
      <c r="O6" s="545" t="s">
        <v>1871</v>
      </c>
      <c r="P6" s="578" t="s">
        <v>1304</v>
      </c>
      <c r="Q6" s="579"/>
      <c r="R6" s="182">
        <v>5</v>
      </c>
      <c r="S6" s="164" t="s">
        <v>1855</v>
      </c>
      <c r="T6" s="420"/>
      <c r="U6" s="421"/>
      <c r="V6" s="163">
        <v>5</v>
      </c>
      <c r="W6" s="164" t="s">
        <v>1859</v>
      </c>
      <c r="X6" s="530"/>
      <c r="Y6" s="531"/>
      <c r="Z6" s="163">
        <v>5</v>
      </c>
      <c r="AA6" s="167" t="s">
        <v>1859</v>
      </c>
      <c r="AB6" s="392"/>
      <c r="AC6" s="572"/>
      <c r="AD6" s="573"/>
      <c r="AE6" s="163">
        <v>5</v>
      </c>
      <c r="AF6" s="164" t="s">
        <v>1860</v>
      </c>
      <c r="AG6" s="506"/>
      <c r="AH6" s="507"/>
      <c r="AI6" s="508"/>
      <c r="AJ6" s="163">
        <v>5</v>
      </c>
      <c r="AK6" s="164" t="s">
        <v>1855</v>
      </c>
      <c r="AL6" s="343"/>
      <c r="AM6" s="345"/>
      <c r="AN6" s="165">
        <v>5</v>
      </c>
      <c r="AO6" s="192" t="s">
        <v>1863</v>
      </c>
      <c r="AP6" s="547" t="s">
        <v>1872</v>
      </c>
      <c r="AQ6" s="299" t="s">
        <v>1873</v>
      </c>
      <c r="AR6" s="163">
        <v>5</v>
      </c>
      <c r="AS6" s="193" t="s">
        <v>1860</v>
      </c>
      <c r="AT6" s="430"/>
      <c r="AU6" s="431"/>
      <c r="AV6" s="432"/>
    </row>
    <row r="7" spans="1:48" s="170" customFormat="1" ht="17.25" customHeight="1">
      <c r="A7" s="165">
        <v>6</v>
      </c>
      <c r="B7" s="207" t="s">
        <v>1858</v>
      </c>
      <c r="C7" s="549" t="s">
        <v>1874</v>
      </c>
      <c r="D7" s="550"/>
      <c r="E7" s="163">
        <v>6</v>
      </c>
      <c r="F7" s="164" t="s">
        <v>1855</v>
      </c>
      <c r="G7" s="343"/>
      <c r="H7" s="345"/>
      <c r="I7" s="163">
        <v>6</v>
      </c>
      <c r="J7" s="164" t="s">
        <v>1859</v>
      </c>
      <c r="K7" s="388" t="s">
        <v>1866</v>
      </c>
      <c r="L7" s="389"/>
      <c r="M7" s="205">
        <v>6</v>
      </c>
      <c r="N7" s="206" t="s">
        <v>1858</v>
      </c>
      <c r="O7" s="546"/>
      <c r="P7" s="580"/>
      <c r="Q7" s="581"/>
      <c r="R7" s="163">
        <v>6</v>
      </c>
      <c r="S7" s="164" t="s">
        <v>1855</v>
      </c>
      <c r="T7" s="420"/>
      <c r="U7" s="421"/>
      <c r="V7" s="165">
        <v>6</v>
      </c>
      <c r="W7" s="207" t="s">
        <v>1863</v>
      </c>
      <c r="X7" s="208" t="s">
        <v>1875</v>
      </c>
      <c r="Y7" s="300"/>
      <c r="Z7" s="165">
        <v>6</v>
      </c>
      <c r="AA7" s="167" t="s">
        <v>1863</v>
      </c>
      <c r="AB7" s="551" t="s">
        <v>1876</v>
      </c>
      <c r="AC7" s="552"/>
      <c r="AD7" s="553"/>
      <c r="AE7" s="163">
        <v>6</v>
      </c>
      <c r="AF7" s="164" t="s">
        <v>1855</v>
      </c>
      <c r="AG7" s="460"/>
      <c r="AH7" s="461"/>
      <c r="AI7" s="462"/>
      <c r="AJ7" s="209">
        <v>6</v>
      </c>
      <c r="AK7" s="210" t="s">
        <v>1857</v>
      </c>
      <c r="AL7" s="343"/>
      <c r="AM7" s="345"/>
      <c r="AN7" s="165">
        <v>6</v>
      </c>
      <c r="AO7" s="192" t="s">
        <v>1858</v>
      </c>
      <c r="AP7" s="548"/>
      <c r="AQ7" s="211"/>
      <c r="AR7" s="163">
        <v>6</v>
      </c>
      <c r="AS7" s="193" t="s">
        <v>1855</v>
      </c>
      <c r="AT7" s="430"/>
      <c r="AU7" s="431"/>
      <c r="AV7" s="432"/>
    </row>
    <row r="8" spans="1:48" s="170" customFormat="1" ht="17.25" customHeight="1">
      <c r="A8" s="163">
        <v>7</v>
      </c>
      <c r="B8" s="164" t="s">
        <v>1860</v>
      </c>
      <c r="C8" s="557" t="s">
        <v>1877</v>
      </c>
      <c r="D8" s="558"/>
      <c r="E8" s="163">
        <v>7</v>
      </c>
      <c r="F8" s="164" t="s">
        <v>1855</v>
      </c>
      <c r="G8" s="343"/>
      <c r="H8" s="345"/>
      <c r="I8" s="165">
        <v>7</v>
      </c>
      <c r="J8" s="192" t="s">
        <v>1863</v>
      </c>
      <c r="K8" s="301" t="s">
        <v>1878</v>
      </c>
      <c r="L8" s="212" t="s">
        <v>1304</v>
      </c>
      <c r="M8" s="189">
        <v>7</v>
      </c>
      <c r="N8" s="213" t="s">
        <v>1860</v>
      </c>
      <c r="O8" s="577" t="s">
        <v>1865</v>
      </c>
      <c r="P8" s="373"/>
      <c r="Q8" s="582"/>
      <c r="R8" s="182">
        <v>7</v>
      </c>
      <c r="S8" s="164" t="s">
        <v>1857</v>
      </c>
      <c r="T8" s="420"/>
      <c r="U8" s="421"/>
      <c r="V8" s="165">
        <v>7</v>
      </c>
      <c r="W8" s="192" t="s">
        <v>1858</v>
      </c>
      <c r="X8" s="567" t="s">
        <v>1879</v>
      </c>
      <c r="Y8" s="567"/>
      <c r="Z8" s="186">
        <v>7</v>
      </c>
      <c r="AA8" s="167" t="s">
        <v>1858</v>
      </c>
      <c r="AB8" s="554"/>
      <c r="AC8" s="555"/>
      <c r="AD8" s="556"/>
      <c r="AE8" s="163">
        <v>7</v>
      </c>
      <c r="AF8" s="164" t="s">
        <v>1855</v>
      </c>
      <c r="AG8" s="460"/>
      <c r="AH8" s="461"/>
      <c r="AI8" s="462"/>
      <c r="AJ8" s="163">
        <v>7</v>
      </c>
      <c r="AK8" s="164" t="s">
        <v>1859</v>
      </c>
      <c r="AL8" s="343"/>
      <c r="AM8" s="345"/>
      <c r="AN8" s="163">
        <v>7</v>
      </c>
      <c r="AO8" s="164" t="s">
        <v>1860</v>
      </c>
      <c r="AP8" s="420"/>
      <c r="AQ8" s="439"/>
      <c r="AR8" s="163">
        <v>7</v>
      </c>
      <c r="AS8" s="193" t="s">
        <v>1855</v>
      </c>
      <c r="AT8" s="430"/>
      <c r="AU8" s="431"/>
      <c r="AV8" s="432"/>
    </row>
    <row r="9" spans="1:48" s="170" customFormat="1" ht="17.25" customHeight="1">
      <c r="A9" s="163">
        <v>8</v>
      </c>
      <c r="B9" s="164" t="s">
        <v>1855</v>
      </c>
      <c r="C9" s="343"/>
      <c r="D9" s="345"/>
      <c r="E9" s="163">
        <v>8</v>
      </c>
      <c r="F9" s="164" t="s">
        <v>1857</v>
      </c>
      <c r="G9" s="343"/>
      <c r="H9" s="345"/>
      <c r="I9" s="165">
        <v>8</v>
      </c>
      <c r="J9" s="207" t="s">
        <v>1858</v>
      </c>
      <c r="K9" s="559" t="s">
        <v>1880</v>
      </c>
      <c r="L9" s="560"/>
      <c r="M9" s="163">
        <v>8</v>
      </c>
      <c r="N9" s="203" t="s">
        <v>1855</v>
      </c>
      <c r="O9" s="214"/>
      <c r="P9" s="215"/>
      <c r="Q9" s="179"/>
      <c r="R9" s="163">
        <v>8</v>
      </c>
      <c r="S9" s="164" t="s">
        <v>1859</v>
      </c>
      <c r="T9" s="530"/>
      <c r="U9" s="531"/>
      <c r="V9" s="163">
        <v>8</v>
      </c>
      <c r="W9" s="174" t="s">
        <v>1860</v>
      </c>
      <c r="X9" s="532" t="s">
        <v>1865</v>
      </c>
      <c r="Y9" s="533"/>
      <c r="Z9" s="182">
        <v>8</v>
      </c>
      <c r="AA9" s="164" t="s">
        <v>1860</v>
      </c>
      <c r="AB9" s="455" t="s">
        <v>1865</v>
      </c>
      <c r="AC9" s="561"/>
      <c r="AD9" s="456"/>
      <c r="AE9" s="163">
        <v>8</v>
      </c>
      <c r="AF9" s="164" t="s">
        <v>1857</v>
      </c>
      <c r="AG9" s="460"/>
      <c r="AH9" s="461"/>
      <c r="AI9" s="462"/>
      <c r="AJ9" s="165">
        <v>8</v>
      </c>
      <c r="AK9" s="210" t="s">
        <v>1863</v>
      </c>
      <c r="AL9" s="343"/>
      <c r="AM9" s="345"/>
      <c r="AN9" s="163">
        <v>8</v>
      </c>
      <c r="AO9" s="164" t="s">
        <v>1855</v>
      </c>
      <c r="AP9" s="420"/>
      <c r="AQ9" s="421"/>
      <c r="AR9" s="163">
        <v>8</v>
      </c>
      <c r="AS9" s="193" t="s">
        <v>1857</v>
      </c>
      <c r="AT9" s="430"/>
      <c r="AU9" s="431"/>
      <c r="AV9" s="432"/>
    </row>
    <row r="10" spans="1:48" s="170" customFormat="1" ht="17.25" customHeight="1">
      <c r="A10" s="163">
        <v>9</v>
      </c>
      <c r="B10" s="164" t="s">
        <v>1855</v>
      </c>
      <c r="C10" s="343"/>
      <c r="D10" s="345"/>
      <c r="E10" s="163">
        <v>9</v>
      </c>
      <c r="F10" s="164" t="s">
        <v>1859</v>
      </c>
      <c r="G10" s="348" t="s">
        <v>1866</v>
      </c>
      <c r="H10" s="345"/>
      <c r="I10" s="163">
        <v>9</v>
      </c>
      <c r="J10" s="164" t="s">
        <v>1860</v>
      </c>
      <c r="K10" s="455" t="s">
        <v>1865</v>
      </c>
      <c r="L10" s="456"/>
      <c r="M10" s="163">
        <v>9</v>
      </c>
      <c r="N10" s="164" t="s">
        <v>1855</v>
      </c>
      <c r="O10" s="339"/>
      <c r="P10" s="340"/>
      <c r="Q10" s="537" t="s">
        <v>1881</v>
      </c>
      <c r="R10" s="165">
        <v>9</v>
      </c>
      <c r="S10" s="207" t="s">
        <v>1863</v>
      </c>
      <c r="T10" s="216" t="s">
        <v>1882</v>
      </c>
      <c r="U10" s="217" t="s">
        <v>1304</v>
      </c>
      <c r="V10" s="163">
        <v>9</v>
      </c>
      <c r="W10" s="174" t="s">
        <v>1855</v>
      </c>
      <c r="X10" s="218"/>
      <c r="Y10" s="349"/>
      <c r="Z10" s="182">
        <v>9</v>
      </c>
      <c r="AA10" s="164" t="s">
        <v>1855</v>
      </c>
      <c r="AB10" s="457"/>
      <c r="AC10" s="458"/>
      <c r="AD10" s="459"/>
      <c r="AE10" s="163">
        <v>9</v>
      </c>
      <c r="AF10" s="164" t="s">
        <v>1859</v>
      </c>
      <c r="AG10" s="460"/>
      <c r="AH10" s="461"/>
      <c r="AI10" s="462"/>
      <c r="AJ10" s="165">
        <v>9</v>
      </c>
      <c r="AK10" s="192" t="s">
        <v>1858</v>
      </c>
      <c r="AL10" s="511"/>
      <c r="AM10" s="512"/>
      <c r="AN10" s="182">
        <v>9</v>
      </c>
      <c r="AO10" s="164" t="s">
        <v>1855</v>
      </c>
      <c r="AP10" s="420"/>
      <c r="AQ10" s="421"/>
      <c r="AR10" s="163">
        <v>9</v>
      </c>
      <c r="AS10" s="193" t="s">
        <v>1859</v>
      </c>
      <c r="AT10" s="430"/>
      <c r="AU10" s="431"/>
      <c r="AV10" s="432"/>
    </row>
    <row r="11" spans="1:48" s="170" customFormat="1" ht="17.25" customHeight="1">
      <c r="A11" s="163">
        <v>10</v>
      </c>
      <c r="B11" s="164" t="s">
        <v>1857</v>
      </c>
      <c r="C11" s="343"/>
      <c r="D11" s="345"/>
      <c r="E11" s="165">
        <v>10</v>
      </c>
      <c r="F11" s="207" t="s">
        <v>1863</v>
      </c>
      <c r="G11" s="562" t="s">
        <v>1883</v>
      </c>
      <c r="H11" s="338" t="s">
        <v>1304</v>
      </c>
      <c r="I11" s="182">
        <v>10</v>
      </c>
      <c r="J11" s="164" t="s">
        <v>1855</v>
      </c>
      <c r="K11" s="343"/>
      <c r="L11" s="345"/>
      <c r="M11" s="163">
        <v>10</v>
      </c>
      <c r="N11" s="164" t="s">
        <v>1857</v>
      </c>
      <c r="O11" s="339"/>
      <c r="P11" s="340"/>
      <c r="Q11" s="538"/>
      <c r="R11" s="165">
        <v>10</v>
      </c>
      <c r="S11" s="207" t="s">
        <v>1858</v>
      </c>
      <c r="T11" s="563"/>
      <c r="U11" s="564"/>
      <c r="V11" s="163">
        <v>10</v>
      </c>
      <c r="W11" s="174" t="s">
        <v>1855</v>
      </c>
      <c r="X11" s="218"/>
      <c r="Y11" s="349"/>
      <c r="Z11" s="182">
        <v>10</v>
      </c>
      <c r="AA11" s="164" t="s">
        <v>1855</v>
      </c>
      <c r="AB11" s="457"/>
      <c r="AC11" s="458"/>
      <c r="AD11" s="459"/>
      <c r="AE11" s="165">
        <v>10</v>
      </c>
      <c r="AF11" s="192" t="s">
        <v>1863</v>
      </c>
      <c r="AG11" s="565" t="s">
        <v>1884</v>
      </c>
      <c r="AH11" s="565"/>
      <c r="AI11" s="565"/>
      <c r="AJ11" s="182">
        <v>10</v>
      </c>
      <c r="AK11" s="164" t="s">
        <v>1860</v>
      </c>
      <c r="AL11" s="420"/>
      <c r="AM11" s="421"/>
      <c r="AN11" s="163">
        <v>10</v>
      </c>
      <c r="AO11" s="164" t="s">
        <v>1857</v>
      </c>
      <c r="AP11" s="420"/>
      <c r="AQ11" s="421"/>
      <c r="AR11" s="165">
        <v>10</v>
      </c>
      <c r="AS11" s="193" t="s">
        <v>1863</v>
      </c>
      <c r="AT11" s="430"/>
      <c r="AU11" s="431"/>
      <c r="AV11" s="432"/>
    </row>
    <row r="12" spans="1:48" s="170" customFormat="1" ht="17.25" customHeight="1">
      <c r="A12" s="163">
        <v>11</v>
      </c>
      <c r="B12" s="164" t="s">
        <v>1859</v>
      </c>
      <c r="C12" s="219"/>
      <c r="D12" s="220"/>
      <c r="E12" s="165">
        <v>11</v>
      </c>
      <c r="F12" s="207" t="s">
        <v>1858</v>
      </c>
      <c r="G12" s="559"/>
      <c r="H12" s="302"/>
      <c r="I12" s="165">
        <v>11</v>
      </c>
      <c r="J12" s="165" t="s">
        <v>1855</v>
      </c>
      <c r="K12" s="343"/>
      <c r="L12" s="345"/>
      <c r="M12" s="163">
        <v>11</v>
      </c>
      <c r="N12" s="164" t="s">
        <v>1859</v>
      </c>
      <c r="O12" s="540" t="s">
        <v>1866</v>
      </c>
      <c r="P12" s="451"/>
      <c r="Q12" s="538"/>
      <c r="R12" s="163">
        <v>11</v>
      </c>
      <c r="S12" s="164" t="s">
        <v>1860</v>
      </c>
      <c r="T12" s="346"/>
      <c r="U12" s="347"/>
      <c r="V12" s="163">
        <v>11</v>
      </c>
      <c r="W12" s="174" t="s">
        <v>1857</v>
      </c>
      <c r="X12" s="218"/>
      <c r="Y12" s="349"/>
      <c r="Z12" s="182">
        <v>11</v>
      </c>
      <c r="AA12" s="164" t="s">
        <v>1857</v>
      </c>
      <c r="AB12" s="457"/>
      <c r="AC12" s="458"/>
      <c r="AD12" s="459"/>
      <c r="AE12" s="165">
        <v>11</v>
      </c>
      <c r="AF12" s="207" t="s">
        <v>1858</v>
      </c>
      <c r="AG12" s="528"/>
      <c r="AH12" s="529"/>
      <c r="AI12" s="474"/>
      <c r="AJ12" s="163">
        <v>11</v>
      </c>
      <c r="AK12" s="164" t="s">
        <v>1855</v>
      </c>
      <c r="AL12" s="420"/>
      <c r="AM12" s="421"/>
      <c r="AN12" s="163">
        <v>11</v>
      </c>
      <c r="AO12" s="164" t="s">
        <v>1859</v>
      </c>
      <c r="AP12" s="530"/>
      <c r="AQ12" s="531"/>
      <c r="AR12" s="165">
        <v>11</v>
      </c>
      <c r="AS12" s="193" t="s">
        <v>1858</v>
      </c>
      <c r="AT12" s="442"/>
      <c r="AU12" s="443"/>
      <c r="AV12" s="444"/>
    </row>
    <row r="13" spans="1:48" s="170" customFormat="1" ht="17.25" customHeight="1">
      <c r="A13" s="165">
        <v>12</v>
      </c>
      <c r="B13" s="207" t="s">
        <v>1863</v>
      </c>
      <c r="C13" s="504" t="s">
        <v>1885</v>
      </c>
      <c r="D13" s="505"/>
      <c r="E13" s="163">
        <v>12</v>
      </c>
      <c r="F13" s="164" t="s">
        <v>1860</v>
      </c>
      <c r="G13" s="342" t="s">
        <v>1865</v>
      </c>
      <c r="H13" s="347"/>
      <c r="I13" s="163">
        <v>12</v>
      </c>
      <c r="J13" s="164" t="s">
        <v>1857</v>
      </c>
      <c r="K13" s="343"/>
      <c r="L13" s="345"/>
      <c r="M13" s="165">
        <v>12</v>
      </c>
      <c r="N13" s="192" t="s">
        <v>1863</v>
      </c>
      <c r="O13" s="541" t="s">
        <v>1886</v>
      </c>
      <c r="P13" s="542"/>
      <c r="Q13" s="538"/>
      <c r="R13" s="182">
        <v>12</v>
      </c>
      <c r="S13" s="164" t="s">
        <v>1855</v>
      </c>
      <c r="T13" s="343"/>
      <c r="U13" s="345"/>
      <c r="V13" s="163">
        <v>12</v>
      </c>
      <c r="W13" s="174" t="s">
        <v>1859</v>
      </c>
      <c r="X13" s="450" t="s">
        <v>1866</v>
      </c>
      <c r="Y13" s="451"/>
      <c r="Z13" s="182">
        <v>12</v>
      </c>
      <c r="AA13" s="164" t="s">
        <v>1859</v>
      </c>
      <c r="AB13" s="457"/>
      <c r="AC13" s="458"/>
      <c r="AD13" s="459"/>
      <c r="AE13" s="221">
        <v>12</v>
      </c>
      <c r="AF13" s="164" t="s">
        <v>1860</v>
      </c>
      <c r="AG13" s="506"/>
      <c r="AH13" s="507"/>
      <c r="AI13" s="508"/>
      <c r="AJ13" s="163">
        <v>12</v>
      </c>
      <c r="AK13" s="164" t="s">
        <v>1855</v>
      </c>
      <c r="AL13" s="420"/>
      <c r="AM13" s="421"/>
      <c r="AN13" s="165">
        <v>12</v>
      </c>
      <c r="AO13" s="207" t="s">
        <v>1863</v>
      </c>
      <c r="AP13" s="509" t="s">
        <v>1887</v>
      </c>
      <c r="AQ13" s="510"/>
      <c r="AR13" s="163">
        <v>12</v>
      </c>
      <c r="AS13" s="193" t="s">
        <v>1860</v>
      </c>
      <c r="AT13" s="491"/>
      <c r="AU13" s="492"/>
      <c r="AV13" s="493"/>
    </row>
    <row r="14" spans="1:48" s="170" customFormat="1" ht="25.5" customHeight="1">
      <c r="A14" s="165">
        <v>13</v>
      </c>
      <c r="B14" s="192" t="s">
        <v>1858</v>
      </c>
      <c r="C14" s="494"/>
      <c r="D14" s="494"/>
      <c r="E14" s="182">
        <v>13</v>
      </c>
      <c r="F14" s="164" t="s">
        <v>1855</v>
      </c>
      <c r="G14" s="343"/>
      <c r="H14" s="345"/>
      <c r="I14" s="163">
        <v>13</v>
      </c>
      <c r="J14" s="164" t="s">
        <v>1859</v>
      </c>
      <c r="K14" s="388" t="s">
        <v>1866</v>
      </c>
      <c r="L14" s="389"/>
      <c r="M14" s="165">
        <v>13</v>
      </c>
      <c r="N14" s="192" t="s">
        <v>1858</v>
      </c>
      <c r="O14" s="303" t="s">
        <v>1888</v>
      </c>
      <c r="P14" s="304"/>
      <c r="Q14" s="539"/>
      <c r="R14" s="182">
        <v>13</v>
      </c>
      <c r="S14" s="164" t="s">
        <v>1855</v>
      </c>
      <c r="T14" s="343"/>
      <c r="U14" s="345"/>
      <c r="V14" s="165">
        <v>13</v>
      </c>
      <c r="W14" s="207" t="s">
        <v>1863</v>
      </c>
      <c r="X14" s="495" t="s">
        <v>1889</v>
      </c>
      <c r="Y14" s="217" t="s">
        <v>1890</v>
      </c>
      <c r="Z14" s="165">
        <v>13</v>
      </c>
      <c r="AA14" s="192" t="s">
        <v>1863</v>
      </c>
      <c r="AB14" s="497" t="s">
        <v>281</v>
      </c>
      <c r="AC14" s="497"/>
      <c r="AD14" s="497"/>
      <c r="AE14" s="198">
        <v>13</v>
      </c>
      <c r="AF14" s="199" t="s">
        <v>1855</v>
      </c>
      <c r="AG14" s="460"/>
      <c r="AH14" s="461"/>
      <c r="AI14" s="462"/>
      <c r="AJ14" s="163">
        <v>13</v>
      </c>
      <c r="AK14" s="164" t="s">
        <v>1857</v>
      </c>
      <c r="AL14" s="420"/>
      <c r="AM14" s="421"/>
      <c r="AN14" s="165">
        <v>13</v>
      </c>
      <c r="AO14" s="207" t="s">
        <v>1858</v>
      </c>
      <c r="AP14" s="498" t="s">
        <v>1891</v>
      </c>
      <c r="AQ14" s="499"/>
      <c r="AR14" s="163">
        <v>13</v>
      </c>
      <c r="AS14" s="193" t="s">
        <v>1855</v>
      </c>
      <c r="AT14" s="430"/>
      <c r="AU14" s="431"/>
      <c r="AV14" s="432"/>
    </row>
    <row r="15" spans="1:48" s="170" customFormat="1" ht="17.25" customHeight="1">
      <c r="A15" s="163">
        <v>14</v>
      </c>
      <c r="B15" s="164" t="s">
        <v>1860</v>
      </c>
      <c r="C15" s="500" t="s">
        <v>1892</v>
      </c>
      <c r="D15" s="501"/>
      <c r="E15" s="163">
        <v>14</v>
      </c>
      <c r="F15" s="164" t="s">
        <v>1855</v>
      </c>
      <c r="G15" s="343"/>
      <c r="H15" s="345"/>
      <c r="I15" s="165">
        <v>14</v>
      </c>
      <c r="J15" s="207" t="s">
        <v>1863</v>
      </c>
      <c r="K15" s="502" t="s">
        <v>1893</v>
      </c>
      <c r="L15" s="217" t="s">
        <v>1890</v>
      </c>
      <c r="M15" s="182">
        <v>14</v>
      </c>
      <c r="N15" s="164" t="s">
        <v>1860</v>
      </c>
      <c r="O15" s="388" t="s">
        <v>1865</v>
      </c>
      <c r="P15" s="373"/>
      <c r="Q15" s="389"/>
      <c r="R15" s="163">
        <v>14</v>
      </c>
      <c r="S15" s="164" t="s">
        <v>1857</v>
      </c>
      <c r="T15" s="343"/>
      <c r="U15" s="345"/>
      <c r="V15" s="165">
        <v>14</v>
      </c>
      <c r="W15" s="207" t="s">
        <v>1858</v>
      </c>
      <c r="X15" s="496"/>
      <c r="Y15" s="305"/>
      <c r="Z15" s="165">
        <v>14</v>
      </c>
      <c r="AA15" s="207" t="s">
        <v>1858</v>
      </c>
      <c r="AB15" s="522"/>
      <c r="AC15" s="523"/>
      <c r="AD15" s="524"/>
      <c r="AE15" s="204">
        <v>14</v>
      </c>
      <c r="AF15" s="164" t="s">
        <v>1855</v>
      </c>
      <c r="AG15" s="460"/>
      <c r="AH15" s="461"/>
      <c r="AI15" s="462"/>
      <c r="AJ15" s="163">
        <v>14</v>
      </c>
      <c r="AK15" s="164" t="s">
        <v>1859</v>
      </c>
      <c r="AL15" s="420"/>
      <c r="AM15" s="421"/>
      <c r="AN15" s="163">
        <v>14</v>
      </c>
      <c r="AO15" s="164" t="s">
        <v>1860</v>
      </c>
      <c r="AP15" s="438"/>
      <c r="AQ15" s="439"/>
      <c r="AR15" s="163">
        <v>14</v>
      </c>
      <c r="AS15" s="193" t="s">
        <v>1855</v>
      </c>
      <c r="AT15" s="430"/>
      <c r="AU15" s="431"/>
      <c r="AV15" s="432"/>
    </row>
    <row r="16" spans="1:48" s="170" customFormat="1" ht="17.25" customHeight="1">
      <c r="A16" s="163">
        <v>15</v>
      </c>
      <c r="B16" s="164" t="s">
        <v>1855</v>
      </c>
      <c r="C16" s="222"/>
      <c r="D16" s="223"/>
      <c r="E16" s="163">
        <v>15</v>
      </c>
      <c r="F16" s="164" t="s">
        <v>1857</v>
      </c>
      <c r="G16" s="343"/>
      <c r="H16" s="345"/>
      <c r="I16" s="165">
        <v>15</v>
      </c>
      <c r="J16" s="207" t="s">
        <v>1858</v>
      </c>
      <c r="K16" s="503"/>
      <c r="L16" s="306" t="s">
        <v>1894</v>
      </c>
      <c r="M16" s="182">
        <v>15</v>
      </c>
      <c r="N16" s="164" t="s">
        <v>1855</v>
      </c>
      <c r="O16" s="460"/>
      <c r="P16" s="461"/>
      <c r="Q16" s="462"/>
      <c r="R16" s="163">
        <v>15</v>
      </c>
      <c r="S16" s="164" t="s">
        <v>1859</v>
      </c>
      <c r="T16" s="343"/>
      <c r="U16" s="345"/>
      <c r="V16" s="163">
        <v>15</v>
      </c>
      <c r="W16" s="164" t="s">
        <v>1860</v>
      </c>
      <c r="X16" s="532" t="s">
        <v>1865</v>
      </c>
      <c r="Y16" s="533"/>
      <c r="Z16" s="163">
        <v>15</v>
      </c>
      <c r="AA16" s="164" t="s">
        <v>1860</v>
      </c>
      <c r="AB16" s="534"/>
      <c r="AC16" s="535"/>
      <c r="AD16" s="536"/>
      <c r="AE16" s="163">
        <v>15</v>
      </c>
      <c r="AF16" s="164" t="s">
        <v>1857</v>
      </c>
      <c r="AG16" s="460"/>
      <c r="AH16" s="461"/>
      <c r="AI16" s="462"/>
      <c r="AJ16" s="165">
        <v>15</v>
      </c>
      <c r="AK16" s="207" t="s">
        <v>1863</v>
      </c>
      <c r="AL16" s="420"/>
      <c r="AM16" s="421"/>
      <c r="AN16" s="163">
        <v>15</v>
      </c>
      <c r="AO16" s="164" t="s">
        <v>1855</v>
      </c>
      <c r="AP16" s="420"/>
      <c r="AQ16" s="421"/>
      <c r="AR16" s="163">
        <v>15</v>
      </c>
      <c r="AS16" s="193" t="s">
        <v>1857</v>
      </c>
      <c r="AT16" s="430"/>
      <c r="AU16" s="431"/>
      <c r="AV16" s="432"/>
    </row>
    <row r="17" spans="1:48" s="170" customFormat="1" ht="17.25" customHeight="1">
      <c r="A17" s="163">
        <v>16</v>
      </c>
      <c r="B17" s="164" t="s">
        <v>1855</v>
      </c>
      <c r="C17" s="222"/>
      <c r="D17" s="223"/>
      <c r="E17" s="163">
        <v>16</v>
      </c>
      <c r="F17" s="164" t="s">
        <v>1859</v>
      </c>
      <c r="G17" s="348" t="s">
        <v>1866</v>
      </c>
      <c r="H17" s="220"/>
      <c r="I17" s="163">
        <v>16</v>
      </c>
      <c r="J17" s="164" t="s">
        <v>1860</v>
      </c>
      <c r="K17" s="455" t="s">
        <v>1865</v>
      </c>
      <c r="L17" s="456"/>
      <c r="M17" s="163">
        <v>16</v>
      </c>
      <c r="N17" s="164" t="s">
        <v>1855</v>
      </c>
      <c r="O17" s="224"/>
      <c r="P17" s="224"/>
      <c r="Q17" s="224"/>
      <c r="R17" s="165">
        <v>16</v>
      </c>
      <c r="S17" s="207" t="s">
        <v>1863</v>
      </c>
      <c r="T17" s="217" t="s">
        <v>281</v>
      </c>
      <c r="U17" s="208" t="s">
        <v>1895</v>
      </c>
      <c r="V17" s="163">
        <v>16</v>
      </c>
      <c r="W17" s="164" t="s">
        <v>1855</v>
      </c>
      <c r="X17" s="343"/>
      <c r="Y17" s="345"/>
      <c r="Z17" s="163">
        <v>16</v>
      </c>
      <c r="AA17" s="164" t="s">
        <v>1855</v>
      </c>
      <c r="AB17" s="457"/>
      <c r="AC17" s="458"/>
      <c r="AD17" s="459"/>
      <c r="AE17" s="163">
        <v>16</v>
      </c>
      <c r="AF17" s="164" t="s">
        <v>1859</v>
      </c>
      <c r="AG17" s="460"/>
      <c r="AH17" s="461"/>
      <c r="AI17" s="462"/>
      <c r="AJ17" s="165">
        <v>16</v>
      </c>
      <c r="AK17" s="192" t="s">
        <v>1858</v>
      </c>
      <c r="AL17" s="511"/>
      <c r="AM17" s="512"/>
      <c r="AN17" s="182">
        <v>16</v>
      </c>
      <c r="AO17" s="164" t="s">
        <v>1855</v>
      </c>
      <c r="AP17" s="420"/>
      <c r="AQ17" s="421"/>
      <c r="AR17" s="163">
        <v>16</v>
      </c>
      <c r="AS17" s="193" t="s">
        <v>1859</v>
      </c>
      <c r="AT17" s="430"/>
      <c r="AU17" s="431"/>
      <c r="AV17" s="432"/>
    </row>
    <row r="18" spans="1:48" s="170" customFormat="1" ht="17.25" customHeight="1">
      <c r="A18" s="163">
        <v>17</v>
      </c>
      <c r="B18" s="164" t="s">
        <v>1857</v>
      </c>
      <c r="C18" s="222"/>
      <c r="D18" s="223"/>
      <c r="E18" s="165">
        <v>17</v>
      </c>
      <c r="F18" s="167" t="s">
        <v>1863</v>
      </c>
      <c r="G18" s="307" t="s">
        <v>1896</v>
      </c>
      <c r="H18" s="338" t="s">
        <v>281</v>
      </c>
      <c r="I18" s="163">
        <v>17</v>
      </c>
      <c r="J18" s="164" t="s">
        <v>1855</v>
      </c>
      <c r="K18" s="343"/>
      <c r="L18" s="345"/>
      <c r="M18" s="163">
        <v>17</v>
      </c>
      <c r="N18" s="164" t="s">
        <v>1857</v>
      </c>
      <c r="O18" s="452"/>
      <c r="P18" s="513"/>
      <c r="Q18" s="514" t="s">
        <v>1897</v>
      </c>
      <c r="R18" s="186">
        <v>17</v>
      </c>
      <c r="S18" s="207" t="s">
        <v>1858</v>
      </c>
      <c r="T18" s="517" t="s">
        <v>1898</v>
      </c>
      <c r="U18" s="518"/>
      <c r="V18" s="163">
        <v>17</v>
      </c>
      <c r="W18" s="164" t="s">
        <v>1855</v>
      </c>
      <c r="X18" s="343"/>
      <c r="Y18" s="345"/>
      <c r="Z18" s="163">
        <v>17</v>
      </c>
      <c r="AA18" s="164" t="s">
        <v>1855</v>
      </c>
      <c r="AB18" s="457"/>
      <c r="AC18" s="458"/>
      <c r="AD18" s="459"/>
      <c r="AE18" s="166">
        <v>17</v>
      </c>
      <c r="AF18" s="193" t="s">
        <v>1863</v>
      </c>
      <c r="AG18" s="468" t="s">
        <v>281</v>
      </c>
      <c r="AH18" s="468"/>
      <c r="AI18" s="468"/>
      <c r="AJ18" s="225">
        <v>17</v>
      </c>
      <c r="AK18" s="226" t="s">
        <v>1860</v>
      </c>
      <c r="AL18" s="227"/>
      <c r="AM18" s="228"/>
      <c r="AN18" s="182">
        <v>17</v>
      </c>
      <c r="AO18" s="164" t="s">
        <v>1857</v>
      </c>
      <c r="AP18" s="420"/>
      <c r="AQ18" s="421"/>
      <c r="AR18" s="165">
        <v>17</v>
      </c>
      <c r="AS18" s="193" t="s">
        <v>1863</v>
      </c>
      <c r="AT18" s="430"/>
      <c r="AU18" s="431"/>
      <c r="AV18" s="432"/>
    </row>
    <row r="19" spans="1:48" s="170" customFormat="1" ht="17.25" customHeight="1">
      <c r="A19" s="163">
        <v>18</v>
      </c>
      <c r="B19" s="164" t="s">
        <v>1859</v>
      </c>
      <c r="C19" s="222"/>
      <c r="D19" s="223"/>
      <c r="E19" s="165">
        <v>18</v>
      </c>
      <c r="F19" s="167" t="s">
        <v>1858</v>
      </c>
      <c r="G19" s="475" t="s">
        <v>1899</v>
      </c>
      <c r="H19" s="476"/>
      <c r="I19" s="163">
        <v>18</v>
      </c>
      <c r="J19" s="164" t="s">
        <v>1855</v>
      </c>
      <c r="K19" s="343"/>
      <c r="L19" s="345"/>
      <c r="M19" s="163">
        <v>18</v>
      </c>
      <c r="N19" s="174" t="s">
        <v>1859</v>
      </c>
      <c r="O19" s="477" t="s">
        <v>1900</v>
      </c>
      <c r="P19" s="308"/>
      <c r="Q19" s="515"/>
      <c r="R19" s="182">
        <v>18</v>
      </c>
      <c r="S19" s="164" t="s">
        <v>1860</v>
      </c>
      <c r="T19" s="480" t="s">
        <v>1865</v>
      </c>
      <c r="U19" s="480"/>
      <c r="V19" s="163">
        <v>18</v>
      </c>
      <c r="W19" s="164" t="s">
        <v>1857</v>
      </c>
      <c r="X19" s="343"/>
      <c r="Y19" s="345"/>
      <c r="Z19" s="163">
        <v>18</v>
      </c>
      <c r="AA19" s="164" t="s">
        <v>1857</v>
      </c>
      <c r="AB19" s="457"/>
      <c r="AC19" s="458"/>
      <c r="AD19" s="481"/>
      <c r="AE19" s="172">
        <v>18</v>
      </c>
      <c r="AF19" s="173" t="s">
        <v>1858</v>
      </c>
      <c r="AG19" s="528"/>
      <c r="AH19" s="529"/>
      <c r="AI19" s="474"/>
      <c r="AJ19" s="163">
        <v>18</v>
      </c>
      <c r="AK19" s="164" t="s">
        <v>1855</v>
      </c>
      <c r="AL19" s="214"/>
      <c r="AM19" s="179"/>
      <c r="AN19" s="163">
        <v>18</v>
      </c>
      <c r="AO19" s="164" t="s">
        <v>1859</v>
      </c>
      <c r="AP19" s="530"/>
      <c r="AQ19" s="531"/>
      <c r="AR19" s="165">
        <v>18</v>
      </c>
      <c r="AS19" s="193" t="s">
        <v>1858</v>
      </c>
      <c r="AT19" s="442"/>
      <c r="AU19" s="443"/>
      <c r="AV19" s="444"/>
    </row>
    <row r="20" spans="1:48" s="170" customFormat="1" ht="17.25" customHeight="1">
      <c r="A20" s="165">
        <v>19</v>
      </c>
      <c r="B20" s="192" t="s">
        <v>1863</v>
      </c>
      <c r="C20" s="525" t="s">
        <v>281</v>
      </c>
      <c r="D20" s="525"/>
      <c r="E20" s="182">
        <v>19</v>
      </c>
      <c r="F20" s="193" t="s">
        <v>1860</v>
      </c>
      <c r="G20" s="526" t="s">
        <v>1901</v>
      </c>
      <c r="H20" s="526"/>
      <c r="I20" s="182">
        <v>19</v>
      </c>
      <c r="J20" s="164" t="s">
        <v>1857</v>
      </c>
      <c r="K20" s="343"/>
      <c r="L20" s="345"/>
      <c r="M20" s="165">
        <v>19</v>
      </c>
      <c r="N20" s="193" t="s">
        <v>1863</v>
      </c>
      <c r="O20" s="478"/>
      <c r="P20" s="309" t="s">
        <v>1902</v>
      </c>
      <c r="Q20" s="515"/>
      <c r="R20" s="182">
        <v>19</v>
      </c>
      <c r="S20" s="164" t="s">
        <v>1855</v>
      </c>
      <c r="T20" s="214"/>
      <c r="U20" s="179"/>
      <c r="V20" s="163">
        <v>19</v>
      </c>
      <c r="W20" s="164" t="s">
        <v>1859</v>
      </c>
      <c r="X20" s="450" t="s">
        <v>1866</v>
      </c>
      <c r="Y20" s="451"/>
      <c r="Z20" s="163">
        <v>19</v>
      </c>
      <c r="AA20" s="164" t="s">
        <v>1859</v>
      </c>
      <c r="AB20" s="452"/>
      <c r="AC20" s="453"/>
      <c r="AD20" s="454" t="s">
        <v>1903</v>
      </c>
      <c r="AE20" s="177">
        <v>19</v>
      </c>
      <c r="AF20" s="167" t="s">
        <v>1860</v>
      </c>
      <c r="AG20" s="519" t="s">
        <v>1861</v>
      </c>
      <c r="AH20" s="424" t="s">
        <v>1904</v>
      </c>
      <c r="AI20" s="425"/>
      <c r="AJ20" s="182">
        <v>19</v>
      </c>
      <c r="AK20" s="164" t="s">
        <v>1855</v>
      </c>
      <c r="AL20" s="214"/>
      <c r="AM20" s="179"/>
      <c r="AN20" s="165">
        <v>19</v>
      </c>
      <c r="AO20" s="207" t="s">
        <v>1863</v>
      </c>
      <c r="AP20" s="426" t="s">
        <v>1905</v>
      </c>
      <c r="AQ20" s="427"/>
      <c r="AR20" s="163">
        <v>19</v>
      </c>
      <c r="AS20" s="193" t="s">
        <v>1860</v>
      </c>
      <c r="AT20" s="430"/>
      <c r="AU20" s="431"/>
      <c r="AV20" s="432"/>
    </row>
    <row r="21" spans="1:48" s="170" customFormat="1" ht="17.25" customHeight="1">
      <c r="A21" s="165">
        <v>20</v>
      </c>
      <c r="B21" s="192" t="s">
        <v>1858</v>
      </c>
      <c r="C21" s="463"/>
      <c r="D21" s="463"/>
      <c r="E21" s="182">
        <v>20</v>
      </c>
      <c r="F21" s="193" t="s">
        <v>1855</v>
      </c>
      <c r="G21" s="526"/>
      <c r="H21" s="526"/>
      <c r="I21" s="182">
        <v>20</v>
      </c>
      <c r="J21" s="164" t="s">
        <v>1859</v>
      </c>
      <c r="K21" s="464" t="s">
        <v>1866</v>
      </c>
      <c r="L21" s="465"/>
      <c r="M21" s="165">
        <v>20</v>
      </c>
      <c r="N21" s="193" t="s">
        <v>1858</v>
      </c>
      <c r="O21" s="479"/>
      <c r="P21" s="310"/>
      <c r="Q21" s="516"/>
      <c r="R21" s="188">
        <v>20</v>
      </c>
      <c r="S21" s="164" t="s">
        <v>1855</v>
      </c>
      <c r="T21" s="214"/>
      <c r="U21" s="179"/>
      <c r="V21" s="165">
        <v>20</v>
      </c>
      <c r="W21" s="192" t="s">
        <v>1863</v>
      </c>
      <c r="X21" s="466" t="s">
        <v>1304</v>
      </c>
      <c r="Y21" s="467"/>
      <c r="Z21" s="186">
        <v>20</v>
      </c>
      <c r="AA21" s="192" t="s">
        <v>1863</v>
      </c>
      <c r="AB21" s="468" t="s">
        <v>1304</v>
      </c>
      <c r="AC21" s="468"/>
      <c r="AD21" s="454"/>
      <c r="AE21" s="182">
        <v>20</v>
      </c>
      <c r="AF21" s="167" t="s">
        <v>1855</v>
      </c>
      <c r="AG21" s="520"/>
      <c r="AH21" s="408"/>
      <c r="AI21" s="410"/>
      <c r="AJ21" s="182">
        <v>20</v>
      </c>
      <c r="AK21" s="164" t="s">
        <v>1857</v>
      </c>
      <c r="AL21" s="214"/>
      <c r="AM21" s="179"/>
      <c r="AN21" s="165">
        <v>20</v>
      </c>
      <c r="AO21" s="207" t="s">
        <v>1858</v>
      </c>
      <c r="AP21" s="428"/>
      <c r="AQ21" s="429"/>
      <c r="AR21" s="163">
        <v>20</v>
      </c>
      <c r="AS21" s="193" t="s">
        <v>1855</v>
      </c>
      <c r="AT21" s="430"/>
      <c r="AU21" s="431"/>
      <c r="AV21" s="432"/>
    </row>
    <row r="22" spans="1:48" s="170" customFormat="1" ht="17.25" customHeight="1">
      <c r="A22" s="163">
        <v>21</v>
      </c>
      <c r="B22" s="164" t="s">
        <v>1860</v>
      </c>
      <c r="C22" s="214"/>
      <c r="D22" s="179"/>
      <c r="E22" s="163">
        <v>21</v>
      </c>
      <c r="F22" s="193" t="s">
        <v>1855</v>
      </c>
      <c r="G22" s="526"/>
      <c r="H22" s="526"/>
      <c r="I22" s="186">
        <v>21</v>
      </c>
      <c r="J22" s="207" t="s">
        <v>1863</v>
      </c>
      <c r="K22" s="229" t="s">
        <v>1906</v>
      </c>
      <c r="L22" s="230" t="s">
        <v>1304</v>
      </c>
      <c r="M22" s="163">
        <v>21</v>
      </c>
      <c r="N22" s="193" t="s">
        <v>1860</v>
      </c>
      <c r="O22" s="469" t="s">
        <v>1907</v>
      </c>
      <c r="P22" s="470"/>
      <c r="Q22" s="471"/>
      <c r="R22" s="198">
        <v>21</v>
      </c>
      <c r="S22" s="199" t="s">
        <v>1857</v>
      </c>
      <c r="T22" s="214"/>
      <c r="U22" s="179"/>
      <c r="V22" s="165">
        <v>21</v>
      </c>
      <c r="W22" s="207" t="s">
        <v>1858</v>
      </c>
      <c r="X22" s="473"/>
      <c r="Y22" s="474"/>
      <c r="Z22" s="165">
        <v>21</v>
      </c>
      <c r="AA22" s="192" t="s">
        <v>1858</v>
      </c>
      <c r="AB22" s="437"/>
      <c r="AC22" s="437"/>
      <c r="AD22" s="454"/>
      <c r="AE22" s="182">
        <v>21</v>
      </c>
      <c r="AF22" s="167" t="s">
        <v>1855</v>
      </c>
      <c r="AG22" s="520"/>
      <c r="AH22" s="408"/>
      <c r="AI22" s="410"/>
      <c r="AJ22" s="182">
        <v>21</v>
      </c>
      <c r="AK22" s="164" t="s">
        <v>1859</v>
      </c>
      <c r="AL22" s="214"/>
      <c r="AM22" s="179"/>
      <c r="AN22" s="163">
        <v>21</v>
      </c>
      <c r="AO22" s="164" t="s">
        <v>1860</v>
      </c>
      <c r="AP22" s="346"/>
      <c r="AQ22" s="347"/>
      <c r="AR22" s="163">
        <v>21</v>
      </c>
      <c r="AS22" s="193" t="s">
        <v>1855</v>
      </c>
      <c r="AT22" s="430"/>
      <c r="AU22" s="431"/>
      <c r="AV22" s="432"/>
    </row>
    <row r="23" spans="1:48" s="170" customFormat="1" ht="17.25" customHeight="1">
      <c r="A23" s="163">
        <v>22</v>
      </c>
      <c r="B23" s="164" t="s">
        <v>1855</v>
      </c>
      <c r="C23" s="214"/>
      <c r="D23" s="179"/>
      <c r="E23" s="163">
        <v>22</v>
      </c>
      <c r="F23" s="193" t="s">
        <v>1857</v>
      </c>
      <c r="G23" s="527"/>
      <c r="H23" s="527"/>
      <c r="I23" s="186">
        <v>22</v>
      </c>
      <c r="J23" s="207" t="s">
        <v>1858</v>
      </c>
      <c r="K23" s="414"/>
      <c r="L23" s="415"/>
      <c r="M23" s="163">
        <v>22</v>
      </c>
      <c r="N23" s="193" t="s">
        <v>1855</v>
      </c>
      <c r="O23" s="472"/>
      <c r="P23" s="471"/>
      <c r="Q23" s="471"/>
      <c r="R23" s="198">
        <v>22</v>
      </c>
      <c r="S23" s="199" t="s">
        <v>1859</v>
      </c>
      <c r="T23" s="231"/>
      <c r="U23" s="232"/>
      <c r="V23" s="163">
        <v>22</v>
      </c>
      <c r="W23" s="193" t="s">
        <v>1860</v>
      </c>
      <c r="X23" s="390" t="s">
        <v>1908</v>
      </c>
      <c r="Y23" s="482" t="s">
        <v>1909</v>
      </c>
      <c r="Z23" s="163">
        <v>22</v>
      </c>
      <c r="AA23" s="164" t="s">
        <v>1860</v>
      </c>
      <c r="AB23" s="233"/>
      <c r="AC23" s="234"/>
      <c r="AD23" s="235"/>
      <c r="AE23" s="163">
        <v>22</v>
      </c>
      <c r="AF23" s="167" t="s">
        <v>1857</v>
      </c>
      <c r="AG23" s="520"/>
      <c r="AH23" s="408"/>
      <c r="AI23" s="410"/>
      <c r="AJ23" s="186">
        <v>22</v>
      </c>
      <c r="AK23" s="207" t="s">
        <v>1863</v>
      </c>
      <c r="AL23" s="214"/>
      <c r="AM23" s="179"/>
      <c r="AN23" s="163">
        <v>22</v>
      </c>
      <c r="AO23" s="164" t="s">
        <v>1855</v>
      </c>
      <c r="AP23" s="343"/>
      <c r="AQ23" s="345"/>
      <c r="AR23" s="163">
        <v>22</v>
      </c>
      <c r="AS23" s="193" t="s">
        <v>1857</v>
      </c>
      <c r="AT23" s="430"/>
      <c r="AU23" s="431"/>
      <c r="AV23" s="432"/>
    </row>
    <row r="24" spans="1:48" s="170" customFormat="1" ht="17.25" customHeight="1">
      <c r="A24" s="163">
        <v>23</v>
      </c>
      <c r="B24" s="164" t="s">
        <v>1855</v>
      </c>
      <c r="C24" s="214"/>
      <c r="D24" s="179"/>
      <c r="E24" s="163">
        <v>23</v>
      </c>
      <c r="F24" s="252" t="s">
        <v>1859</v>
      </c>
      <c r="G24" s="485" t="s">
        <v>1910</v>
      </c>
      <c r="H24" s="486"/>
      <c r="I24" s="182">
        <v>23</v>
      </c>
      <c r="J24" s="164" t="s">
        <v>1860</v>
      </c>
      <c r="K24" s="236"/>
      <c r="L24" s="237"/>
      <c r="M24" s="163">
        <v>23</v>
      </c>
      <c r="N24" s="193" t="s">
        <v>1855</v>
      </c>
      <c r="O24" s="472"/>
      <c r="P24" s="471"/>
      <c r="Q24" s="471"/>
      <c r="R24" s="172">
        <v>23</v>
      </c>
      <c r="S24" s="238" t="s">
        <v>1863</v>
      </c>
      <c r="T24" s="239" t="s">
        <v>1304</v>
      </c>
      <c r="U24" s="240"/>
      <c r="V24" s="163">
        <v>23</v>
      </c>
      <c r="W24" s="193" t="s">
        <v>1855</v>
      </c>
      <c r="X24" s="391"/>
      <c r="Y24" s="483"/>
      <c r="Z24" s="163">
        <v>23</v>
      </c>
      <c r="AA24" s="164" t="s">
        <v>1855</v>
      </c>
      <c r="AB24" s="214"/>
      <c r="AC24" s="215"/>
      <c r="AD24" s="179"/>
      <c r="AE24" s="163">
        <v>23</v>
      </c>
      <c r="AF24" s="167" t="s">
        <v>1859</v>
      </c>
      <c r="AG24" s="521"/>
      <c r="AH24" s="241"/>
      <c r="AI24" s="454" t="s">
        <v>1911</v>
      </c>
      <c r="AJ24" s="186">
        <v>23</v>
      </c>
      <c r="AK24" s="207" t="s">
        <v>1858</v>
      </c>
      <c r="AL24" s="422" t="s">
        <v>1912</v>
      </c>
      <c r="AM24" s="423"/>
      <c r="AN24" s="163">
        <v>23</v>
      </c>
      <c r="AO24" s="164" t="s">
        <v>1855</v>
      </c>
      <c r="AP24" s="343"/>
      <c r="AQ24" s="345"/>
      <c r="AR24" s="163">
        <v>23</v>
      </c>
      <c r="AS24" s="193" t="s">
        <v>1859</v>
      </c>
      <c r="AT24" s="242"/>
      <c r="AU24" s="215"/>
      <c r="AV24" s="433" t="s">
        <v>1913</v>
      </c>
    </row>
    <row r="25" spans="1:48" s="170" customFormat="1" ht="17.25" customHeight="1">
      <c r="A25" s="163">
        <v>24</v>
      </c>
      <c r="B25" s="164" t="s">
        <v>1857</v>
      </c>
      <c r="C25" s="214"/>
      <c r="D25" s="179"/>
      <c r="E25" s="205">
        <v>24</v>
      </c>
      <c r="F25" s="311" t="s">
        <v>1863</v>
      </c>
      <c r="G25" s="487"/>
      <c r="H25" s="488"/>
      <c r="I25" s="182">
        <v>24</v>
      </c>
      <c r="J25" s="164" t="s">
        <v>1855</v>
      </c>
      <c r="K25" s="214"/>
      <c r="L25" s="179"/>
      <c r="M25" s="163">
        <v>24</v>
      </c>
      <c r="N25" s="193" t="s">
        <v>1857</v>
      </c>
      <c r="O25" s="472"/>
      <c r="P25" s="471"/>
      <c r="Q25" s="471"/>
      <c r="R25" s="172">
        <v>24</v>
      </c>
      <c r="S25" s="243" t="s">
        <v>1858</v>
      </c>
      <c r="T25" s="436"/>
      <c r="U25" s="436"/>
      <c r="V25" s="182">
        <v>24</v>
      </c>
      <c r="W25" s="193" t="s">
        <v>1855</v>
      </c>
      <c r="X25" s="391"/>
      <c r="Y25" s="483"/>
      <c r="Z25" s="163">
        <v>24</v>
      </c>
      <c r="AA25" s="164" t="s">
        <v>1855</v>
      </c>
      <c r="AB25" s="214"/>
      <c r="AC25" s="215"/>
      <c r="AD25" s="179"/>
      <c r="AE25" s="165">
        <v>24</v>
      </c>
      <c r="AF25" s="193" t="s">
        <v>1863</v>
      </c>
      <c r="AG25" s="437"/>
      <c r="AH25" s="437"/>
      <c r="AI25" s="454"/>
      <c r="AJ25" s="163">
        <v>24</v>
      </c>
      <c r="AK25" s="164" t="s">
        <v>1860</v>
      </c>
      <c r="AL25" s="438"/>
      <c r="AM25" s="439"/>
      <c r="AN25" s="163">
        <v>24</v>
      </c>
      <c r="AO25" s="164" t="s">
        <v>1857</v>
      </c>
      <c r="AP25" s="343"/>
      <c r="AQ25" s="345"/>
      <c r="AR25" s="165">
        <v>24</v>
      </c>
      <c r="AS25" s="193" t="s">
        <v>1863</v>
      </c>
      <c r="AT25" s="242"/>
      <c r="AU25" s="215"/>
      <c r="AV25" s="434"/>
    </row>
    <row r="26" spans="1:48" s="170" customFormat="1" ht="17.25" customHeight="1">
      <c r="A26" s="163">
        <v>25</v>
      </c>
      <c r="B26" s="164" t="s">
        <v>1859</v>
      </c>
      <c r="C26" s="214"/>
      <c r="D26" s="179"/>
      <c r="E26" s="205">
        <v>25</v>
      </c>
      <c r="F26" s="311" t="s">
        <v>1858</v>
      </c>
      <c r="G26" s="489"/>
      <c r="H26" s="490"/>
      <c r="I26" s="182">
        <v>25</v>
      </c>
      <c r="J26" s="164" t="s">
        <v>1855</v>
      </c>
      <c r="K26" s="214"/>
      <c r="L26" s="179"/>
      <c r="M26" s="165">
        <v>25</v>
      </c>
      <c r="N26" s="193" t="s">
        <v>1859</v>
      </c>
      <c r="O26" s="472"/>
      <c r="P26" s="471"/>
      <c r="Q26" s="471"/>
      <c r="R26" s="198">
        <v>25</v>
      </c>
      <c r="S26" s="199" t="s">
        <v>1860</v>
      </c>
      <c r="T26" s="343"/>
      <c r="U26" s="345"/>
      <c r="V26" s="163">
        <v>25</v>
      </c>
      <c r="W26" s="193" t="s">
        <v>1857</v>
      </c>
      <c r="X26" s="391"/>
      <c r="Y26" s="483"/>
      <c r="Z26" s="163">
        <v>25</v>
      </c>
      <c r="AA26" s="164" t="s">
        <v>1857</v>
      </c>
      <c r="AB26" s="214"/>
      <c r="AC26" s="215"/>
      <c r="AD26" s="179"/>
      <c r="AE26" s="165">
        <v>25</v>
      </c>
      <c r="AF26" s="167" t="s">
        <v>1858</v>
      </c>
      <c r="AG26" s="440"/>
      <c r="AH26" s="441"/>
      <c r="AI26" s="454"/>
      <c r="AJ26" s="163">
        <v>25</v>
      </c>
      <c r="AK26" s="164" t="s">
        <v>1855</v>
      </c>
      <c r="AL26" s="420"/>
      <c r="AM26" s="421"/>
      <c r="AN26" s="163">
        <v>25</v>
      </c>
      <c r="AO26" s="164" t="s">
        <v>1859</v>
      </c>
      <c r="AP26" s="343"/>
      <c r="AQ26" s="345"/>
      <c r="AR26" s="165">
        <v>25</v>
      </c>
      <c r="AS26" s="193" t="s">
        <v>1858</v>
      </c>
      <c r="AT26" s="244"/>
      <c r="AU26" s="245"/>
      <c r="AV26" s="434"/>
    </row>
    <row r="27" spans="1:48" s="170" customFormat="1" ht="17.25" customHeight="1">
      <c r="A27" s="165">
        <v>26</v>
      </c>
      <c r="B27" s="192" t="s">
        <v>1863</v>
      </c>
      <c r="C27" s="383" t="s">
        <v>1304</v>
      </c>
      <c r="D27" s="383"/>
      <c r="E27" s="182">
        <v>26</v>
      </c>
      <c r="F27" s="246" t="s">
        <v>1860</v>
      </c>
      <c r="G27" s="384" t="s">
        <v>1901</v>
      </c>
      <c r="H27" s="385"/>
      <c r="I27" s="163">
        <v>26</v>
      </c>
      <c r="J27" s="164" t="s">
        <v>1857</v>
      </c>
      <c r="K27" s="214"/>
      <c r="L27" s="179"/>
      <c r="M27" s="165">
        <v>26</v>
      </c>
      <c r="N27" s="193" t="s">
        <v>1863</v>
      </c>
      <c r="O27" s="472"/>
      <c r="P27" s="471"/>
      <c r="Q27" s="471"/>
      <c r="R27" s="198">
        <v>26</v>
      </c>
      <c r="S27" s="199" t="s">
        <v>1855</v>
      </c>
      <c r="T27" s="343"/>
      <c r="U27" s="345"/>
      <c r="V27" s="163">
        <v>26</v>
      </c>
      <c r="W27" s="193" t="s">
        <v>1859</v>
      </c>
      <c r="X27" s="392"/>
      <c r="Y27" s="484"/>
      <c r="Z27" s="163">
        <v>26</v>
      </c>
      <c r="AA27" s="164" t="s">
        <v>1859</v>
      </c>
      <c r="AB27" s="388" t="s">
        <v>1866</v>
      </c>
      <c r="AC27" s="373"/>
      <c r="AD27" s="389"/>
      <c r="AE27" s="163">
        <v>26</v>
      </c>
      <c r="AF27" s="167" t="s">
        <v>1860</v>
      </c>
      <c r="AG27" s="390" t="s">
        <v>1908</v>
      </c>
      <c r="AH27" s="393" t="s">
        <v>1914</v>
      </c>
      <c r="AI27" s="247"/>
      <c r="AJ27" s="163">
        <v>26</v>
      </c>
      <c r="AK27" s="164" t="s">
        <v>1855</v>
      </c>
      <c r="AL27" s="420"/>
      <c r="AM27" s="421"/>
      <c r="AN27" s="165">
        <v>26</v>
      </c>
      <c r="AO27" s="192" t="s">
        <v>1863</v>
      </c>
      <c r="AP27" s="445" t="s">
        <v>1915</v>
      </c>
      <c r="AQ27" s="446"/>
      <c r="AR27" s="182">
        <v>26</v>
      </c>
      <c r="AS27" s="193" t="s">
        <v>1860</v>
      </c>
      <c r="AT27" s="242"/>
      <c r="AU27" s="215"/>
      <c r="AV27" s="434"/>
    </row>
    <row r="28" spans="1:48" s="170" customFormat="1" ht="17.25" customHeight="1">
      <c r="A28" s="165">
        <v>27</v>
      </c>
      <c r="B28" s="207" t="s">
        <v>1858</v>
      </c>
      <c r="C28" s="394"/>
      <c r="D28" s="395"/>
      <c r="E28" s="163">
        <v>27</v>
      </c>
      <c r="F28" s="167" t="s">
        <v>1855</v>
      </c>
      <c r="G28" s="384"/>
      <c r="H28" s="385"/>
      <c r="I28" s="163">
        <v>27</v>
      </c>
      <c r="J28" s="164" t="s">
        <v>1859</v>
      </c>
      <c r="K28" s="248" t="s">
        <v>1916</v>
      </c>
      <c r="L28" s="249"/>
      <c r="M28" s="165">
        <v>27</v>
      </c>
      <c r="N28" s="193" t="s">
        <v>1858</v>
      </c>
      <c r="O28" s="472"/>
      <c r="P28" s="471"/>
      <c r="Q28" s="471"/>
      <c r="R28" s="198">
        <v>27</v>
      </c>
      <c r="S28" s="199" t="s">
        <v>1855</v>
      </c>
      <c r="T28" s="343"/>
      <c r="U28" s="345"/>
      <c r="V28" s="165">
        <v>27</v>
      </c>
      <c r="W28" s="193" t="s">
        <v>1863</v>
      </c>
      <c r="X28" s="250"/>
      <c r="Y28" s="251"/>
      <c r="Z28" s="186">
        <v>27</v>
      </c>
      <c r="AA28" s="207" t="s">
        <v>1863</v>
      </c>
      <c r="AB28" s="396" t="s">
        <v>1917</v>
      </c>
      <c r="AC28" s="399" t="s">
        <v>281</v>
      </c>
      <c r="AD28" s="399"/>
      <c r="AE28" s="182">
        <v>27</v>
      </c>
      <c r="AF28" s="167" t="s">
        <v>1855</v>
      </c>
      <c r="AG28" s="391"/>
      <c r="AH28" s="393"/>
      <c r="AI28" s="400" t="s">
        <v>1918</v>
      </c>
      <c r="AJ28" s="163">
        <v>27</v>
      </c>
      <c r="AK28" s="164" t="s">
        <v>1857</v>
      </c>
      <c r="AL28" s="420"/>
      <c r="AM28" s="421"/>
      <c r="AN28" s="165">
        <v>27</v>
      </c>
      <c r="AO28" s="187" t="s">
        <v>1858</v>
      </c>
      <c r="AP28" s="447"/>
      <c r="AQ28" s="448"/>
      <c r="AR28" s="188">
        <v>27</v>
      </c>
      <c r="AS28" s="193" t="s">
        <v>1855</v>
      </c>
      <c r="AT28" s="242"/>
      <c r="AU28" s="215"/>
      <c r="AV28" s="434"/>
    </row>
    <row r="29" spans="1:48" s="170" customFormat="1" ht="17.25" customHeight="1">
      <c r="A29" s="163">
        <v>28</v>
      </c>
      <c r="B29" s="164" t="s">
        <v>1860</v>
      </c>
      <c r="C29" s="346"/>
      <c r="D29" s="347"/>
      <c r="E29" s="163">
        <v>28</v>
      </c>
      <c r="F29" s="167" t="s">
        <v>1855</v>
      </c>
      <c r="G29" s="384"/>
      <c r="H29" s="385"/>
      <c r="I29" s="165">
        <v>28</v>
      </c>
      <c r="J29" s="207" t="s">
        <v>1863</v>
      </c>
      <c r="K29" s="403" t="s">
        <v>281</v>
      </c>
      <c r="L29" s="404"/>
      <c r="M29" s="163">
        <v>28</v>
      </c>
      <c r="N29" s="193" t="s">
        <v>1860</v>
      </c>
      <c r="O29" s="405" t="s">
        <v>1919</v>
      </c>
      <c r="P29" s="406"/>
      <c r="Q29" s="407"/>
      <c r="R29" s="177">
        <v>28</v>
      </c>
      <c r="S29" s="164" t="s">
        <v>1857</v>
      </c>
      <c r="T29" s="343"/>
      <c r="U29" s="345"/>
      <c r="V29" s="166">
        <v>28</v>
      </c>
      <c r="W29" s="252" t="s">
        <v>1858</v>
      </c>
      <c r="X29" s="253"/>
      <c r="Y29" s="254"/>
      <c r="Z29" s="186">
        <v>28</v>
      </c>
      <c r="AA29" s="207" t="s">
        <v>1858</v>
      </c>
      <c r="AB29" s="397"/>
      <c r="AC29" s="414"/>
      <c r="AD29" s="415"/>
      <c r="AE29" s="163">
        <v>28</v>
      </c>
      <c r="AF29" s="167" t="s">
        <v>1855</v>
      </c>
      <c r="AG29" s="391"/>
      <c r="AH29" s="393"/>
      <c r="AI29" s="401"/>
      <c r="AJ29" s="163">
        <v>28</v>
      </c>
      <c r="AK29" s="164" t="s">
        <v>1859</v>
      </c>
      <c r="AL29" s="420"/>
      <c r="AM29" s="421"/>
      <c r="AN29" s="189">
        <v>28</v>
      </c>
      <c r="AO29" s="169" t="s">
        <v>1860</v>
      </c>
      <c r="AP29" s="449"/>
      <c r="AQ29" s="449"/>
      <c r="AR29" s="198">
        <v>28</v>
      </c>
      <c r="AS29" s="181" t="s">
        <v>1855</v>
      </c>
      <c r="AT29" s="242"/>
      <c r="AU29" s="215"/>
      <c r="AV29" s="435"/>
    </row>
    <row r="30" spans="1:48" s="170" customFormat="1" ht="17.25" customHeight="1">
      <c r="A30" s="163">
        <v>29</v>
      </c>
      <c r="B30" s="164" t="s">
        <v>1855</v>
      </c>
      <c r="C30" s="343"/>
      <c r="D30" s="345"/>
      <c r="E30" s="163">
        <v>29</v>
      </c>
      <c r="F30" s="167" t="s">
        <v>1857</v>
      </c>
      <c r="G30" s="386"/>
      <c r="H30" s="387"/>
      <c r="I30" s="165">
        <v>29</v>
      </c>
      <c r="J30" s="187" t="s">
        <v>1858</v>
      </c>
      <c r="K30" s="416" t="s">
        <v>1920</v>
      </c>
      <c r="L30" s="416"/>
      <c r="M30" s="188">
        <v>29</v>
      </c>
      <c r="N30" s="193" t="s">
        <v>1855</v>
      </c>
      <c r="O30" s="408"/>
      <c r="P30" s="409"/>
      <c r="Q30" s="410"/>
      <c r="R30" s="182">
        <v>29</v>
      </c>
      <c r="S30" s="164" t="s">
        <v>1859</v>
      </c>
      <c r="T30" s="343"/>
      <c r="U30" s="344"/>
      <c r="V30" s="255"/>
      <c r="W30" s="255"/>
      <c r="X30" s="256"/>
      <c r="Y30" s="336"/>
      <c r="Z30" s="209">
        <v>29</v>
      </c>
      <c r="AA30" s="210" t="s">
        <v>1860</v>
      </c>
      <c r="AB30" s="398"/>
      <c r="AC30" s="417"/>
      <c r="AD30" s="418"/>
      <c r="AE30" s="163">
        <v>29</v>
      </c>
      <c r="AF30" s="167" t="s">
        <v>1857</v>
      </c>
      <c r="AG30" s="391"/>
      <c r="AH30" s="393"/>
      <c r="AI30" s="401"/>
      <c r="AJ30" s="165">
        <v>29</v>
      </c>
      <c r="AK30" s="192" t="s">
        <v>1863</v>
      </c>
      <c r="AL30" s="419" t="s">
        <v>1921</v>
      </c>
      <c r="AM30" s="419"/>
      <c r="AN30" s="182">
        <v>29</v>
      </c>
      <c r="AO30" s="203" t="s">
        <v>1855</v>
      </c>
      <c r="AP30" s="420"/>
      <c r="AQ30" s="421"/>
      <c r="AR30" s="204">
        <v>29</v>
      </c>
      <c r="AS30" s="193" t="s">
        <v>1857</v>
      </c>
      <c r="AT30" s="430"/>
      <c r="AU30" s="431"/>
      <c r="AV30" s="432"/>
    </row>
    <row r="31" spans="1:48" s="170" customFormat="1" ht="17.25" customHeight="1">
      <c r="A31" s="221">
        <v>30</v>
      </c>
      <c r="B31" s="180" t="s">
        <v>1855</v>
      </c>
      <c r="C31" s="343"/>
      <c r="D31" s="345"/>
      <c r="E31" s="163">
        <v>30</v>
      </c>
      <c r="F31" s="193" t="s">
        <v>1859</v>
      </c>
      <c r="G31" s="372" t="s">
        <v>1922</v>
      </c>
      <c r="H31" s="372"/>
      <c r="I31" s="257">
        <v>30</v>
      </c>
      <c r="J31" s="169" t="s">
        <v>1860</v>
      </c>
      <c r="K31" s="373" t="s">
        <v>1865</v>
      </c>
      <c r="L31" s="373"/>
      <c r="M31" s="198">
        <v>30</v>
      </c>
      <c r="N31" s="181" t="s">
        <v>1855</v>
      </c>
      <c r="O31" s="408"/>
      <c r="P31" s="409"/>
      <c r="Q31" s="410"/>
      <c r="R31" s="186">
        <v>30</v>
      </c>
      <c r="S31" s="207" t="s">
        <v>1863</v>
      </c>
      <c r="T31" s="239" t="s">
        <v>281</v>
      </c>
      <c r="U31" s="240"/>
      <c r="V31" s="255"/>
      <c r="W31" s="255"/>
      <c r="X31" s="256"/>
      <c r="Y31" s="336"/>
      <c r="Z31" s="163">
        <v>30</v>
      </c>
      <c r="AA31" s="164" t="s">
        <v>1855</v>
      </c>
      <c r="AB31" s="374"/>
      <c r="AC31" s="375"/>
      <c r="AD31" s="376"/>
      <c r="AE31" s="163">
        <v>30</v>
      </c>
      <c r="AF31" s="167" t="s">
        <v>1859</v>
      </c>
      <c r="AG31" s="392"/>
      <c r="AH31" s="393"/>
      <c r="AI31" s="402"/>
      <c r="AJ31" s="165">
        <v>30</v>
      </c>
      <c r="AK31" s="192" t="s">
        <v>1858</v>
      </c>
      <c r="AL31" s="419"/>
      <c r="AM31" s="419"/>
      <c r="AN31" s="182">
        <v>30</v>
      </c>
      <c r="AO31" s="164" t="s">
        <v>1855</v>
      </c>
      <c r="AP31" s="420"/>
      <c r="AQ31" s="421"/>
      <c r="AR31" s="163">
        <v>30</v>
      </c>
      <c r="AS31" s="193" t="s">
        <v>1859</v>
      </c>
      <c r="AT31" s="430"/>
      <c r="AU31" s="431"/>
      <c r="AV31" s="432"/>
    </row>
    <row r="32" spans="1:48" s="170" customFormat="1" ht="17.25" customHeight="1">
      <c r="A32" s="258"/>
      <c r="B32" s="258"/>
      <c r="C32" s="259"/>
      <c r="D32" s="220"/>
      <c r="E32" s="165">
        <v>31</v>
      </c>
      <c r="F32" s="193" t="s">
        <v>1863</v>
      </c>
      <c r="G32" s="372"/>
      <c r="H32" s="372"/>
      <c r="I32" s="377"/>
      <c r="J32" s="378"/>
      <c r="K32" s="378"/>
      <c r="L32" s="379"/>
      <c r="M32" s="204">
        <v>31</v>
      </c>
      <c r="N32" s="193" t="s">
        <v>1857</v>
      </c>
      <c r="O32" s="411"/>
      <c r="P32" s="412"/>
      <c r="Q32" s="413"/>
      <c r="R32" s="186">
        <v>31</v>
      </c>
      <c r="S32" s="192" t="s">
        <v>1858</v>
      </c>
      <c r="T32" s="380" t="s">
        <v>1923</v>
      </c>
      <c r="U32" s="380"/>
      <c r="V32" s="255"/>
      <c r="W32" s="255"/>
      <c r="X32" s="260"/>
      <c r="Y32" s="337"/>
      <c r="Z32" s="163">
        <v>31</v>
      </c>
      <c r="AA32" s="164" t="s">
        <v>1855</v>
      </c>
      <c r="AB32" s="261"/>
      <c r="AC32" s="262"/>
      <c r="AD32" s="262"/>
      <c r="AE32" s="263"/>
      <c r="AF32" s="263"/>
      <c r="AG32" s="263"/>
      <c r="AH32" s="264"/>
      <c r="AI32" s="264"/>
      <c r="AJ32" s="163">
        <v>31</v>
      </c>
      <c r="AK32" s="164" t="s">
        <v>1860</v>
      </c>
      <c r="AL32" s="381"/>
      <c r="AM32" s="382"/>
      <c r="AN32" s="263"/>
      <c r="AO32" s="263"/>
      <c r="AP32" s="263"/>
      <c r="AQ32" s="264"/>
      <c r="AR32" s="165">
        <v>31</v>
      </c>
      <c r="AS32" s="193" t="s">
        <v>1863</v>
      </c>
      <c r="AT32" s="442"/>
      <c r="AU32" s="443"/>
      <c r="AV32" s="444"/>
    </row>
    <row r="33" spans="1:3" ht="12.6" customHeight="1"/>
    <row r="34" spans="1:3" ht="12.6" customHeight="1">
      <c r="A34" s="266"/>
      <c r="B34" s="266"/>
      <c r="C34" s="312" t="s">
        <v>1924</v>
      </c>
    </row>
    <row r="35" spans="1:3" ht="12.6" customHeight="1">
      <c r="A35" s="267"/>
      <c r="B35" s="267"/>
      <c r="C35" s="312" t="s">
        <v>1925</v>
      </c>
    </row>
    <row r="36" spans="1:3" ht="12.6" customHeight="1">
      <c r="A36" s="268"/>
      <c r="B36" s="268"/>
      <c r="C36" s="312" t="s">
        <v>1926</v>
      </c>
    </row>
    <row r="37" spans="1:3" ht="12.6" customHeight="1">
      <c r="A37" s="269"/>
      <c r="B37" s="269"/>
      <c r="C37" s="312" t="s">
        <v>1927</v>
      </c>
    </row>
    <row r="38" spans="1:3" ht="12.6" customHeight="1">
      <c r="A38" s="270"/>
      <c r="B38" s="270"/>
      <c r="C38" s="312" t="s">
        <v>1928</v>
      </c>
    </row>
    <row r="39" spans="1:3" ht="12.6" customHeight="1">
      <c r="A39" s="271"/>
      <c r="B39" s="271"/>
      <c r="C39" s="312" t="s">
        <v>1929</v>
      </c>
    </row>
    <row r="40" spans="1:3" ht="12.6" customHeight="1">
      <c r="A40" s="272"/>
      <c r="B40" s="272"/>
      <c r="C40" s="312" t="s">
        <v>1930</v>
      </c>
    </row>
    <row r="41" spans="1:3" ht="12.6" customHeight="1">
      <c r="A41" s="273"/>
      <c r="B41" s="273"/>
      <c r="C41" s="312" t="s">
        <v>1931</v>
      </c>
    </row>
    <row r="42" spans="1:3" ht="12.6" customHeight="1">
      <c r="A42" s="274"/>
      <c r="B42" s="274"/>
      <c r="C42" s="312" t="s">
        <v>1932</v>
      </c>
    </row>
    <row r="43" spans="1:3" ht="12.6" customHeight="1"/>
    <row r="44" spans="1:3" ht="12.6" customHeight="1"/>
    <row r="45" spans="1:3" ht="12.6" customHeight="1"/>
    <row r="46" spans="1:3" ht="12.6" customHeight="1"/>
    <row r="47" spans="1:3" ht="12.6" customHeight="1"/>
    <row r="48" spans="1:3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</sheetData>
  <mergeCells count="154">
    <mergeCell ref="AL2:AM2"/>
    <mergeCell ref="AT2:AV2"/>
    <mergeCell ref="C3:C5"/>
    <mergeCell ref="K3:L3"/>
    <mergeCell ref="O3:Q3"/>
    <mergeCell ref="AG3:AI3"/>
    <mergeCell ref="AL3:AM3"/>
    <mergeCell ref="AT3:AV5"/>
    <mergeCell ref="Z1:AD1"/>
    <mergeCell ref="AE1:AI1"/>
    <mergeCell ref="AJ1:AM1"/>
    <mergeCell ref="AN1:AQ1"/>
    <mergeCell ref="AR1:AV1"/>
    <mergeCell ref="C2:D2"/>
    <mergeCell ref="K2:L2"/>
    <mergeCell ref="O2:Q2"/>
    <mergeCell ref="T2:U4"/>
    <mergeCell ref="X2:Y6"/>
    <mergeCell ref="A1:D1"/>
    <mergeCell ref="E1:H1"/>
    <mergeCell ref="I1:L1"/>
    <mergeCell ref="M1:Q1"/>
    <mergeCell ref="R1:U1"/>
    <mergeCell ref="V1:Y1"/>
    <mergeCell ref="G4:H4"/>
    <mergeCell ref="AG4:AI4"/>
    <mergeCell ref="T5:U9"/>
    <mergeCell ref="AG5:AI5"/>
    <mergeCell ref="X8:Y8"/>
    <mergeCell ref="AG8:AI8"/>
    <mergeCell ref="AB2:AB6"/>
    <mergeCell ref="AC2:AD6"/>
    <mergeCell ref="O4:Q4"/>
    <mergeCell ref="O5:Q5"/>
    <mergeCell ref="P6:Q6"/>
    <mergeCell ref="P7:Q7"/>
    <mergeCell ref="O8:Q8"/>
    <mergeCell ref="AP5:AQ5"/>
    <mergeCell ref="O6:O7"/>
    <mergeCell ref="AG6:AI6"/>
    <mergeCell ref="AP6:AP7"/>
    <mergeCell ref="AT6:AV12"/>
    <mergeCell ref="C7:D7"/>
    <mergeCell ref="K7:L7"/>
    <mergeCell ref="AB7:AD8"/>
    <mergeCell ref="AG7:AI7"/>
    <mergeCell ref="C8:D8"/>
    <mergeCell ref="AP8:AQ12"/>
    <mergeCell ref="K9:L9"/>
    <mergeCell ref="X9:Y9"/>
    <mergeCell ref="AB9:AD9"/>
    <mergeCell ref="AG9:AI9"/>
    <mergeCell ref="K10:L10"/>
    <mergeCell ref="AB10:AD10"/>
    <mergeCell ref="AG10:AI10"/>
    <mergeCell ref="AL10:AM10"/>
    <mergeCell ref="G11:G12"/>
    <mergeCell ref="T11:U11"/>
    <mergeCell ref="AB11:AD11"/>
    <mergeCell ref="AG11:AI11"/>
    <mergeCell ref="AL11:AM16"/>
    <mergeCell ref="AB12:AD12"/>
    <mergeCell ref="AG12:AI12"/>
    <mergeCell ref="O15:Q15"/>
    <mergeCell ref="AP15:AQ19"/>
    <mergeCell ref="O16:Q16"/>
    <mergeCell ref="X16:Y16"/>
    <mergeCell ref="AB16:AD16"/>
    <mergeCell ref="AG16:AI16"/>
    <mergeCell ref="AG15:AI15"/>
    <mergeCell ref="AG19:AI19"/>
    <mergeCell ref="Q10:Q14"/>
    <mergeCell ref="O12:P12"/>
    <mergeCell ref="O13:P13"/>
    <mergeCell ref="AT13:AV19"/>
    <mergeCell ref="C14:D14"/>
    <mergeCell ref="K14:L14"/>
    <mergeCell ref="X14:X15"/>
    <mergeCell ref="AB14:AD14"/>
    <mergeCell ref="AG14:AI14"/>
    <mergeCell ref="AP14:AQ14"/>
    <mergeCell ref="C15:D15"/>
    <mergeCell ref="K15:K16"/>
    <mergeCell ref="C13:D13"/>
    <mergeCell ref="X13:Y13"/>
    <mergeCell ref="AB13:AD13"/>
    <mergeCell ref="AG13:AI13"/>
    <mergeCell ref="AP13:AQ13"/>
    <mergeCell ref="AL17:AM17"/>
    <mergeCell ref="O18:P18"/>
    <mergeCell ref="Q18:Q21"/>
    <mergeCell ref="T18:U18"/>
    <mergeCell ref="AB18:AD18"/>
    <mergeCell ref="AG18:AI18"/>
    <mergeCell ref="AG20:AG24"/>
    <mergeCell ref="AB15:AD15"/>
    <mergeCell ref="C20:D20"/>
    <mergeCell ref="G20:H23"/>
    <mergeCell ref="K17:L17"/>
    <mergeCell ref="AB17:AD17"/>
    <mergeCell ref="AG17:AI17"/>
    <mergeCell ref="C21:D21"/>
    <mergeCell ref="K21:L21"/>
    <mergeCell ref="X21:Y21"/>
    <mergeCell ref="AB21:AC21"/>
    <mergeCell ref="O22:Q28"/>
    <mergeCell ref="X22:Y22"/>
    <mergeCell ref="AB22:AC22"/>
    <mergeCell ref="G19:H19"/>
    <mergeCell ref="O19:O21"/>
    <mergeCell ref="T19:U19"/>
    <mergeCell ref="AB19:AD19"/>
    <mergeCell ref="K23:L23"/>
    <mergeCell ref="X23:X27"/>
    <mergeCell ref="Y23:Y27"/>
    <mergeCell ref="G24:H26"/>
    <mergeCell ref="AI24:AI26"/>
    <mergeCell ref="AP30:AQ31"/>
    <mergeCell ref="AL24:AM24"/>
    <mergeCell ref="AH20:AI23"/>
    <mergeCell ref="AP20:AQ21"/>
    <mergeCell ref="AT20:AV23"/>
    <mergeCell ref="AV24:AV29"/>
    <mergeCell ref="T25:U25"/>
    <mergeCell ref="AG25:AH25"/>
    <mergeCell ref="AL25:AM29"/>
    <mergeCell ref="AG26:AH26"/>
    <mergeCell ref="AT30:AV32"/>
    <mergeCell ref="AP27:AQ28"/>
    <mergeCell ref="AP29:AQ29"/>
    <mergeCell ref="X20:Y20"/>
    <mergeCell ref="AB20:AC20"/>
    <mergeCell ref="AD20:AD22"/>
    <mergeCell ref="G31:H32"/>
    <mergeCell ref="K31:L31"/>
    <mergeCell ref="AB31:AD31"/>
    <mergeCell ref="I32:L32"/>
    <mergeCell ref="T32:U32"/>
    <mergeCell ref="AL32:AM32"/>
    <mergeCell ref="C27:D27"/>
    <mergeCell ref="G27:H30"/>
    <mergeCell ref="AB27:AD27"/>
    <mergeCell ref="AG27:AG31"/>
    <mergeCell ref="AH27:AH31"/>
    <mergeCell ref="C28:D28"/>
    <mergeCell ref="AB28:AB30"/>
    <mergeCell ref="AC28:AD28"/>
    <mergeCell ref="AI28:AI31"/>
    <mergeCell ref="K29:L29"/>
    <mergeCell ref="O29:Q32"/>
    <mergeCell ref="AC29:AD29"/>
    <mergeCell ref="K30:L30"/>
    <mergeCell ref="AC30:AD30"/>
    <mergeCell ref="AL30:AM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F796-D433-4330-B516-9D87B4EACD31}">
  <dimension ref="A1:E33"/>
  <sheetViews>
    <sheetView workbookViewId="0">
      <selection activeCell="D22" sqref="D22"/>
    </sheetView>
  </sheetViews>
  <sheetFormatPr defaultRowHeight="15.75"/>
  <cols>
    <col min="1" max="1" width="27.25" customWidth="1"/>
    <col min="2" max="2" width="24.125" customWidth="1"/>
    <col min="3" max="3" width="14.75" customWidth="1"/>
    <col min="4" max="4" width="23.125" customWidth="1"/>
    <col min="5" max="5" width="42" bestFit="1" customWidth="1"/>
    <col min="6" max="6" width="10.875" customWidth="1"/>
    <col min="9" max="9" width="14.375" bestFit="1" customWidth="1"/>
  </cols>
  <sheetData>
    <row r="1" spans="1:5">
      <c r="A1" s="620" t="s">
        <v>1933</v>
      </c>
      <c r="B1" s="621"/>
      <c r="C1" s="621"/>
      <c r="D1" s="621"/>
      <c r="E1" s="622"/>
    </row>
    <row r="2" spans="1:5">
      <c r="A2" s="319"/>
      <c r="B2" s="320"/>
      <c r="C2" s="320"/>
      <c r="D2" s="320"/>
      <c r="E2" s="321"/>
    </row>
    <row r="3" spans="1:5" ht="21" customHeight="1">
      <c r="A3" s="275" t="s">
        <v>1673</v>
      </c>
      <c r="B3" s="276" t="s">
        <v>1934</v>
      </c>
      <c r="C3" s="276" t="s">
        <v>1935</v>
      </c>
      <c r="D3" s="277" t="s">
        <v>1936</v>
      </c>
      <c r="E3" s="276" t="s">
        <v>1937</v>
      </c>
    </row>
    <row r="4" spans="1:5" ht="21" customHeight="1">
      <c r="A4" s="323" t="s">
        <v>1938</v>
      </c>
      <c r="B4" s="326">
        <v>46271</v>
      </c>
      <c r="C4" s="324" t="s">
        <v>1939</v>
      </c>
      <c r="D4" s="325" t="s">
        <v>1940</v>
      </c>
      <c r="E4" s="322"/>
    </row>
    <row r="5" spans="1:5" ht="27" customHeight="1">
      <c r="A5" s="287" t="s">
        <v>1941</v>
      </c>
      <c r="B5" s="285" t="s">
        <v>1942</v>
      </c>
      <c r="C5" s="285" t="s">
        <v>1943</v>
      </c>
      <c r="D5" s="285" t="s">
        <v>1944</v>
      </c>
      <c r="E5" s="286" t="s">
        <v>1945</v>
      </c>
    </row>
    <row r="6" spans="1:5" ht="27" customHeight="1">
      <c r="A6" s="287" t="s">
        <v>1946</v>
      </c>
      <c r="B6" s="285" t="s">
        <v>1947</v>
      </c>
      <c r="C6" s="285" t="s">
        <v>1948</v>
      </c>
      <c r="D6" s="285" t="s">
        <v>1949</v>
      </c>
      <c r="E6" s="286" t="s">
        <v>1950</v>
      </c>
    </row>
    <row r="7" spans="1:5" ht="27" customHeight="1">
      <c r="A7" s="287" t="s">
        <v>1951</v>
      </c>
      <c r="B7" s="285" t="s">
        <v>1952</v>
      </c>
      <c r="C7" s="285" t="s">
        <v>1953</v>
      </c>
      <c r="D7" s="285" t="s">
        <v>1954</v>
      </c>
      <c r="E7" s="286" t="s">
        <v>1955</v>
      </c>
    </row>
    <row r="8" spans="1:5" ht="27" customHeight="1">
      <c r="A8" s="328" t="s">
        <v>1956</v>
      </c>
      <c r="B8" s="285" t="s">
        <v>1957</v>
      </c>
      <c r="C8" s="285" t="s">
        <v>1958</v>
      </c>
      <c r="D8" s="285" t="s">
        <v>1959</v>
      </c>
      <c r="E8" s="286" t="s">
        <v>1960</v>
      </c>
    </row>
    <row r="9" spans="1:5" ht="27" customHeight="1">
      <c r="A9" s="287" t="s">
        <v>1961</v>
      </c>
      <c r="B9" s="327">
        <v>46333</v>
      </c>
      <c r="C9" s="285" t="s">
        <v>198</v>
      </c>
      <c r="D9" s="285" t="s">
        <v>1954</v>
      </c>
      <c r="E9" s="286" t="s">
        <v>1960</v>
      </c>
    </row>
    <row r="10" spans="1:5" ht="27" customHeight="1">
      <c r="A10" s="287" t="s">
        <v>1962</v>
      </c>
      <c r="B10" s="285" t="s">
        <v>1963</v>
      </c>
      <c r="C10" s="285" t="s">
        <v>1964</v>
      </c>
      <c r="D10" s="285" t="s">
        <v>1965</v>
      </c>
      <c r="E10" s="288" t="s">
        <v>1966</v>
      </c>
    </row>
    <row r="11" spans="1:5" ht="27" customHeight="1">
      <c r="A11" s="287" t="s">
        <v>1967</v>
      </c>
      <c r="B11" s="285" t="s">
        <v>1968</v>
      </c>
      <c r="C11" s="285" t="s">
        <v>1969</v>
      </c>
      <c r="D11" s="285" t="s">
        <v>1757</v>
      </c>
      <c r="E11" s="288" t="s">
        <v>1970</v>
      </c>
    </row>
    <row r="12" spans="1:5" ht="27" customHeight="1">
      <c r="A12" s="287" t="s">
        <v>1971</v>
      </c>
      <c r="B12" s="289" t="s">
        <v>1972</v>
      </c>
      <c r="C12" s="285" t="s">
        <v>1973</v>
      </c>
      <c r="D12" s="285" t="s">
        <v>1757</v>
      </c>
      <c r="E12" s="290" t="s">
        <v>1974</v>
      </c>
    </row>
    <row r="13" spans="1:5" ht="27" customHeight="1">
      <c r="A13" s="287" t="s">
        <v>1975</v>
      </c>
      <c r="B13" s="289" t="s">
        <v>1976</v>
      </c>
      <c r="C13" s="285" t="s">
        <v>88</v>
      </c>
      <c r="D13" s="285" t="s">
        <v>1977</v>
      </c>
      <c r="E13" s="290" t="s">
        <v>1978</v>
      </c>
    </row>
    <row r="14" spans="1:5" ht="27" customHeight="1">
      <c r="A14" s="287" t="s">
        <v>1979</v>
      </c>
      <c r="B14" s="295">
        <v>46355</v>
      </c>
      <c r="C14" s="285" t="s">
        <v>1980</v>
      </c>
      <c r="D14" s="285" t="s">
        <v>1757</v>
      </c>
      <c r="E14" s="288" t="s">
        <v>1981</v>
      </c>
    </row>
    <row r="15" spans="1:5" ht="27" customHeight="1">
      <c r="A15" s="287" t="s">
        <v>1982</v>
      </c>
      <c r="B15" s="295" t="s">
        <v>1983</v>
      </c>
      <c r="C15" s="285" t="s">
        <v>1984</v>
      </c>
      <c r="D15" s="285"/>
      <c r="E15" s="288" t="s">
        <v>1985</v>
      </c>
    </row>
    <row r="16" spans="1:5" ht="27" customHeight="1">
      <c r="A16" s="287" t="s">
        <v>1986</v>
      </c>
      <c r="B16" s="295">
        <v>46369</v>
      </c>
      <c r="C16" s="285" t="s">
        <v>1987</v>
      </c>
      <c r="D16" s="285" t="s">
        <v>1988</v>
      </c>
      <c r="E16" s="288" t="s">
        <v>1989</v>
      </c>
    </row>
    <row r="17" spans="1:5" ht="27" customHeight="1">
      <c r="A17" s="287" t="s">
        <v>1990</v>
      </c>
      <c r="B17" s="295" t="s">
        <v>1991</v>
      </c>
      <c r="C17" s="285" t="s">
        <v>1992</v>
      </c>
      <c r="D17" s="285" t="s">
        <v>1993</v>
      </c>
      <c r="E17" s="288" t="s">
        <v>1985</v>
      </c>
    </row>
    <row r="18" spans="1:5" ht="27" customHeight="1">
      <c r="A18" s="287" t="s">
        <v>1994</v>
      </c>
      <c r="B18" s="295">
        <v>46038</v>
      </c>
      <c r="C18" s="285" t="s">
        <v>1943</v>
      </c>
      <c r="D18" s="285" t="s">
        <v>1977</v>
      </c>
      <c r="E18" s="288" t="s">
        <v>1995</v>
      </c>
    </row>
    <row r="19" spans="1:5" ht="27" customHeight="1">
      <c r="A19" s="287" t="s">
        <v>1996</v>
      </c>
      <c r="B19" s="285" t="s">
        <v>1997</v>
      </c>
      <c r="C19" s="285" t="s">
        <v>1969</v>
      </c>
      <c r="D19" s="285" t="s">
        <v>1757</v>
      </c>
      <c r="E19" s="288" t="s">
        <v>1970</v>
      </c>
    </row>
    <row r="20" spans="1:5" ht="27" customHeight="1">
      <c r="A20" s="287" t="s">
        <v>1998</v>
      </c>
      <c r="B20" s="285" t="s">
        <v>1999</v>
      </c>
      <c r="C20" s="285" t="s">
        <v>2000</v>
      </c>
      <c r="D20" s="285" t="s">
        <v>1757</v>
      </c>
      <c r="E20" s="286" t="s">
        <v>2001</v>
      </c>
    </row>
    <row r="21" spans="1:5" ht="27" customHeight="1">
      <c r="A21" s="287" t="s">
        <v>2002</v>
      </c>
      <c r="B21" s="285" t="s">
        <v>2003</v>
      </c>
      <c r="C21" s="285" t="s">
        <v>391</v>
      </c>
      <c r="D21" s="285" t="s">
        <v>1954</v>
      </c>
      <c r="E21" s="286"/>
    </row>
    <row r="22" spans="1:5" ht="27" customHeight="1">
      <c r="A22" s="287" t="s">
        <v>2004</v>
      </c>
      <c r="B22" s="285" t="s">
        <v>2005</v>
      </c>
      <c r="C22" s="285" t="s">
        <v>2006</v>
      </c>
      <c r="D22" s="285" t="s">
        <v>2007</v>
      </c>
      <c r="E22" s="286" t="s">
        <v>2008</v>
      </c>
    </row>
    <row r="23" spans="1:5" ht="27" customHeight="1">
      <c r="A23" s="287" t="s">
        <v>2009</v>
      </c>
      <c r="B23" s="285" t="s">
        <v>2010</v>
      </c>
      <c r="C23" s="285" t="s">
        <v>2009</v>
      </c>
      <c r="D23" s="285" t="s">
        <v>1757</v>
      </c>
      <c r="E23" s="286" t="s">
        <v>2011</v>
      </c>
    </row>
    <row r="24" spans="1:5" ht="27" customHeight="1">
      <c r="A24" s="291" t="s">
        <v>2012</v>
      </c>
      <c r="B24" s="292" t="s">
        <v>2013</v>
      </c>
      <c r="C24" s="285" t="s">
        <v>1969</v>
      </c>
      <c r="D24" s="285" t="s">
        <v>1757</v>
      </c>
      <c r="E24" s="288" t="s">
        <v>1970</v>
      </c>
    </row>
    <row r="25" spans="1:5" ht="27" customHeight="1">
      <c r="A25" s="293" t="s">
        <v>2014</v>
      </c>
      <c r="B25" s="285" t="s">
        <v>2015</v>
      </c>
      <c r="C25" s="285" t="s">
        <v>2000</v>
      </c>
      <c r="D25" s="285" t="s">
        <v>1757</v>
      </c>
      <c r="E25" s="286" t="s">
        <v>2016</v>
      </c>
    </row>
    <row r="26" spans="1:5" ht="27" customHeight="1">
      <c r="A26" s="294" t="s">
        <v>2017</v>
      </c>
      <c r="B26" s="285" t="s">
        <v>2018</v>
      </c>
      <c r="C26" s="285" t="s">
        <v>75</v>
      </c>
      <c r="D26" s="285" t="s">
        <v>1757</v>
      </c>
      <c r="E26" s="288" t="s">
        <v>1985</v>
      </c>
    </row>
    <row r="27" spans="1:5">
      <c r="A27" s="279"/>
      <c r="B27" s="279"/>
      <c r="C27" s="279"/>
      <c r="D27" s="279"/>
      <c r="E27" s="279"/>
    </row>
    <row r="28" spans="1:5">
      <c r="A28" s="280" t="s">
        <v>2019</v>
      </c>
      <c r="B28" s="279"/>
      <c r="C28" s="279"/>
      <c r="D28" s="279"/>
      <c r="E28" s="279"/>
    </row>
    <row r="29" spans="1:5">
      <c r="A29" s="281" t="s">
        <v>2020</v>
      </c>
      <c r="B29" s="279"/>
      <c r="C29" s="279"/>
      <c r="D29" s="279"/>
      <c r="E29" s="279"/>
    </row>
    <row r="30" spans="1:5">
      <c r="A30" s="282" t="s">
        <v>2021</v>
      </c>
      <c r="B30" s="279"/>
      <c r="C30" s="279"/>
      <c r="D30" s="279"/>
      <c r="E30" s="279"/>
    </row>
    <row r="31" spans="1:5">
      <c r="A31" s="283" t="s">
        <v>2022</v>
      </c>
      <c r="B31" s="279"/>
      <c r="C31" s="279"/>
      <c r="D31" s="279"/>
      <c r="E31" s="279"/>
    </row>
    <row r="32" spans="1:5">
      <c r="A32" s="278" t="s">
        <v>1970</v>
      </c>
      <c r="B32" s="279"/>
      <c r="C32" s="279"/>
      <c r="D32" s="279"/>
      <c r="E32" s="279"/>
    </row>
    <row r="33" spans="1:5">
      <c r="A33" s="284" t="s">
        <v>2023</v>
      </c>
      <c r="B33" s="279"/>
      <c r="C33" s="279"/>
      <c r="D33" s="279"/>
      <c r="E33" s="279"/>
    </row>
  </sheetData>
  <autoFilter ref="A3:E3" xr:uid="{222DF796-D433-4330-B516-9D87B4EACD31}"/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438D6-FDBB-4042-BA75-2FFCF74C5B3F}">
  <dimension ref="A2:E14"/>
  <sheetViews>
    <sheetView workbookViewId="0">
      <selection activeCell="D6" sqref="D6"/>
    </sheetView>
  </sheetViews>
  <sheetFormatPr defaultColWidth="11" defaultRowHeight="15.95"/>
  <cols>
    <col min="2" max="2" width="17" customWidth="1"/>
    <col min="3" max="3" width="20.75" bestFit="1" customWidth="1"/>
    <col min="4" max="4" width="31.875" style="2" bestFit="1" customWidth="1"/>
  </cols>
  <sheetData>
    <row r="2" spans="1:5" ht="15.75">
      <c r="A2" t="s">
        <v>2024</v>
      </c>
      <c r="B2" t="s">
        <v>2025</v>
      </c>
      <c r="C2" t="s">
        <v>2026</v>
      </c>
      <c r="D2" s="2" t="s">
        <v>2027</v>
      </c>
      <c r="E2" s="298" t="s">
        <v>2028</v>
      </c>
    </row>
    <row r="3" spans="1:5">
      <c r="B3" t="s">
        <v>2029</v>
      </c>
    </row>
    <row r="4" spans="1:5" ht="15.75"/>
    <row r="5" spans="1:5">
      <c r="A5" t="s">
        <v>2030</v>
      </c>
      <c r="B5" t="s">
        <v>2031</v>
      </c>
      <c r="C5" t="s">
        <v>2032</v>
      </c>
      <c r="D5" s="2">
        <v>12</v>
      </c>
    </row>
    <row r="6" spans="1:5">
      <c r="B6" s="106" t="s">
        <v>2033</v>
      </c>
      <c r="C6" t="s">
        <v>2034</v>
      </c>
    </row>
    <row r="8" spans="1:5">
      <c r="A8" t="s">
        <v>2035</v>
      </c>
      <c r="B8" t="s">
        <v>2036</v>
      </c>
      <c r="C8" t="s">
        <v>2037</v>
      </c>
      <c r="D8" s="2">
        <v>13</v>
      </c>
    </row>
    <row r="9" spans="1:5">
      <c r="B9" s="106" t="s">
        <v>2038</v>
      </c>
      <c r="C9" t="s">
        <v>2034</v>
      </c>
    </row>
    <row r="11" spans="1:5">
      <c r="A11" t="s">
        <v>2039</v>
      </c>
      <c r="B11" t="s">
        <v>2040</v>
      </c>
      <c r="C11" t="s">
        <v>2041</v>
      </c>
      <c r="D11" s="2">
        <v>7</v>
      </c>
    </row>
    <row r="12" spans="1:5">
      <c r="B12" s="106" t="s">
        <v>2042</v>
      </c>
      <c r="C12" t="s">
        <v>2034</v>
      </c>
    </row>
    <row r="14" spans="1:5">
      <c r="D14" s="2">
        <f>D5+D8+D11</f>
        <v>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DDF76-CD49-B347-AAFA-A5AFC585A6B4}">
  <dimension ref="A1:F11"/>
  <sheetViews>
    <sheetView workbookViewId="0">
      <selection activeCell="C11" sqref="C11"/>
    </sheetView>
  </sheetViews>
  <sheetFormatPr defaultColWidth="11" defaultRowHeight="15.95"/>
  <cols>
    <col min="1" max="1" width="19.25" style="10" customWidth="1"/>
    <col min="2" max="2" width="18" style="10" bestFit="1" customWidth="1"/>
    <col min="3" max="3" width="18" style="10" customWidth="1"/>
    <col min="4" max="4" width="30.375" style="10" customWidth="1"/>
    <col min="5" max="5" width="19.5" style="10" customWidth="1"/>
    <col min="6" max="6" width="44.375" style="12" customWidth="1"/>
  </cols>
  <sheetData>
    <row r="1" spans="1:6">
      <c r="D1" s="11"/>
    </row>
    <row r="3" spans="1:6">
      <c r="A3" s="627" t="s">
        <v>2043</v>
      </c>
      <c r="B3" s="625" t="s">
        <v>2044</v>
      </c>
      <c r="C3" s="625" t="s">
        <v>2045</v>
      </c>
      <c r="D3" s="627" t="s">
        <v>2046</v>
      </c>
      <c r="E3" s="623" t="s">
        <v>1935</v>
      </c>
      <c r="F3" s="623" t="s">
        <v>2047</v>
      </c>
    </row>
    <row r="4" spans="1:6">
      <c r="A4" s="628"/>
      <c r="B4" s="626"/>
      <c r="C4" s="626"/>
      <c r="D4" s="628"/>
      <c r="E4" s="624"/>
      <c r="F4" s="624"/>
    </row>
    <row r="5" spans="1:6" ht="15.75">
      <c r="A5" s="95" t="s">
        <v>2048</v>
      </c>
      <c r="B5" s="13" t="s">
        <v>2049</v>
      </c>
      <c r="C5" s="13"/>
      <c r="D5" s="13" t="s">
        <v>1957</v>
      </c>
      <c r="E5" s="14" t="s">
        <v>1958</v>
      </c>
      <c r="F5" s="14" t="s">
        <v>2050</v>
      </c>
    </row>
    <row r="6" spans="1:6" ht="15.75">
      <c r="A6" s="13" t="s">
        <v>2051</v>
      </c>
      <c r="B6" s="13" t="s">
        <v>2049</v>
      </c>
      <c r="C6" s="13"/>
      <c r="D6" s="17" t="s">
        <v>2052</v>
      </c>
      <c r="E6" s="14" t="s">
        <v>1984</v>
      </c>
      <c r="F6" s="13" t="s">
        <v>2053</v>
      </c>
    </row>
    <row r="7" spans="1:6" ht="15.75">
      <c r="A7" s="13"/>
      <c r="B7" s="12"/>
      <c r="C7" s="15"/>
      <c r="D7" s="17"/>
      <c r="E7" s="14"/>
      <c r="F7" s="13"/>
    </row>
    <row r="8" spans="1:6" ht="15.75">
      <c r="A8" s="13"/>
      <c r="B8" s="13"/>
      <c r="C8" s="13"/>
      <c r="D8" s="17"/>
      <c r="E8" s="14"/>
      <c r="F8" s="13"/>
    </row>
    <row r="9" spans="1:6" ht="15.75">
      <c r="A9" s="13"/>
      <c r="B9" s="13"/>
      <c r="C9" s="13"/>
      <c r="D9" s="17"/>
      <c r="E9" s="18"/>
      <c r="F9" s="13"/>
    </row>
    <row r="10" spans="1:6" ht="15.75">
      <c r="A10" s="13" t="s">
        <v>2012</v>
      </c>
      <c r="B10" s="13" t="s">
        <v>1927</v>
      </c>
      <c r="C10" s="13" t="s">
        <v>2054</v>
      </c>
      <c r="D10" s="19">
        <v>46543</v>
      </c>
      <c r="E10" s="18" t="s">
        <v>75</v>
      </c>
      <c r="F10" s="13" t="s">
        <v>2055</v>
      </c>
    </row>
    <row r="11" spans="1:6">
      <c r="A11" s="13"/>
      <c r="B11" s="16"/>
      <c r="C11" s="16"/>
      <c r="D11" s="17"/>
      <c r="E11" s="14"/>
      <c r="F11" s="14"/>
    </row>
  </sheetData>
  <mergeCells count="6">
    <mergeCell ref="F3:F4"/>
    <mergeCell ref="C3:C4"/>
    <mergeCell ref="A3:A4"/>
    <mergeCell ref="B3:B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Franck LANNIC</dc:creator>
  <cp:keywords/>
  <dc:description/>
  <cp:lastModifiedBy/>
  <cp:revision/>
  <dcterms:created xsi:type="dcterms:W3CDTF">2025-01-11T14:50:23Z</dcterms:created>
  <dcterms:modified xsi:type="dcterms:W3CDTF">2026-09-02T15:45:52Z</dcterms:modified>
  <cp:category/>
  <cp:contentStatus/>
</cp:coreProperties>
</file>